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zr47d\Desktop\"/>
    </mc:Choice>
  </mc:AlternateContent>
  <bookViews>
    <workbookView xWindow="0" yWindow="0" windowWidth="19200" windowHeight="1159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8" i="1"/>
  <c r="J7" i="1"/>
  <c r="J10" i="1"/>
  <c r="J9" i="1"/>
  <c r="J11" i="1"/>
  <c r="J12" i="1"/>
  <c r="J16" i="1"/>
  <c r="J21" i="1"/>
  <c r="J13" i="1"/>
  <c r="J14" i="1"/>
  <c r="J15" i="1"/>
  <c r="J17" i="1"/>
  <c r="J18" i="1"/>
  <c r="J20" i="1"/>
  <c r="J19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4" i="1"/>
</calcChain>
</file>

<file path=xl/sharedStrings.xml><?xml version="1.0" encoding="utf-8"?>
<sst xmlns="http://schemas.openxmlformats.org/spreadsheetml/2006/main" count="146" uniqueCount="128">
  <si>
    <t>Registration of new PC+LCV in CR in year
 1 - 9 / 2013</t>
  </si>
  <si>
    <t>Make</t>
  </si>
  <si>
    <t>PC</t>
  </si>
  <si>
    <t>LCV</t>
  </si>
  <si>
    <t>Total</t>
  </si>
  <si>
    <t>Total position</t>
  </si>
  <si>
    <t>Count</t>
  </si>
  <si>
    <t>Share</t>
  </si>
  <si>
    <t>Alfa Romeo</t>
  </si>
  <si>
    <t>31.</t>
  </si>
  <si>
    <t>Aston Martin</t>
  </si>
  <si>
    <t>94. - 104.</t>
  </si>
  <si>
    <t>Audi</t>
  </si>
  <si>
    <t>16.</t>
  </si>
  <si>
    <t>Bentley</t>
  </si>
  <si>
    <t>45.</t>
  </si>
  <si>
    <t>BMW</t>
  </si>
  <si>
    <t>15.</t>
  </si>
  <si>
    <t>BSI</t>
  </si>
  <si>
    <t>-</t>
  </si>
  <si>
    <t>Cadillac</t>
  </si>
  <si>
    <t>54. - 55.</t>
  </si>
  <si>
    <t>Citroën</t>
  </si>
  <si>
    <t>7.</t>
  </si>
  <si>
    <t>Dacia</t>
  </si>
  <si>
    <t>9.</t>
  </si>
  <si>
    <t>Dangel</t>
  </si>
  <si>
    <t>56. - 58.</t>
  </si>
  <si>
    <t>Dodge</t>
  </si>
  <si>
    <t>39.</t>
  </si>
  <si>
    <t>Ferrari</t>
  </si>
  <si>
    <t>40.</t>
  </si>
  <si>
    <t>Fiat</t>
  </si>
  <si>
    <t>10.</t>
  </si>
  <si>
    <t>Ford</t>
  </si>
  <si>
    <t>4.</t>
  </si>
  <si>
    <t>Gaz</t>
  </si>
  <si>
    <t>52. - 53.</t>
  </si>
  <si>
    <t>Gonow</t>
  </si>
  <si>
    <t>84. - 93.</t>
  </si>
  <si>
    <t>Honda</t>
  </si>
  <si>
    <t>20.</t>
  </si>
  <si>
    <t>Hyundai</t>
  </si>
  <si>
    <t>3.</t>
  </si>
  <si>
    <t>Chevrolet</t>
  </si>
  <si>
    <t>19.</t>
  </si>
  <si>
    <t>Chrysler</t>
  </si>
  <si>
    <t>Infiniti</t>
  </si>
  <si>
    <t>37.</t>
  </si>
  <si>
    <t>Isuzu</t>
  </si>
  <si>
    <t>Iveco</t>
  </si>
  <si>
    <t>26.</t>
  </si>
  <si>
    <t>Jaguar</t>
  </si>
  <si>
    <t>35.</t>
  </si>
  <si>
    <t>Jeep</t>
  </si>
  <si>
    <t>27.</t>
  </si>
  <si>
    <t>Kaipan</t>
  </si>
  <si>
    <t>Kia</t>
  </si>
  <si>
    <t>8.</t>
  </si>
  <si>
    <t>KTM</t>
  </si>
  <si>
    <t>Lada</t>
  </si>
  <si>
    <t>33.</t>
  </si>
  <si>
    <t>Lamborghini</t>
  </si>
  <si>
    <t>71. - 75.</t>
  </si>
  <si>
    <t>Lancia</t>
  </si>
  <si>
    <t>30.</t>
  </si>
  <si>
    <t>Land Rover</t>
  </si>
  <si>
    <t>24.</t>
  </si>
  <si>
    <t>Lexus</t>
  </si>
  <si>
    <t>32.</t>
  </si>
  <si>
    <t>Magma</t>
  </si>
  <si>
    <t>Maserati</t>
  </si>
  <si>
    <t>59. - 61.</t>
  </si>
  <si>
    <t>Maybach</t>
  </si>
  <si>
    <t>Mazda</t>
  </si>
  <si>
    <t>21.</t>
  </si>
  <si>
    <t>Mercedes-Benz</t>
  </si>
  <si>
    <t>14.</t>
  </si>
  <si>
    <t>Mini</t>
  </si>
  <si>
    <t>28.</t>
  </si>
  <si>
    <t>Mitsubishi</t>
  </si>
  <si>
    <t>23.</t>
  </si>
  <si>
    <t>Mitsubishi Fuso</t>
  </si>
  <si>
    <t>46. - 47.</t>
  </si>
  <si>
    <t>Multicar</t>
  </si>
  <si>
    <t>42.</t>
  </si>
  <si>
    <t>Nissan</t>
  </si>
  <si>
    <t>17.</t>
  </si>
  <si>
    <t>Opel</t>
  </si>
  <si>
    <t>12.</t>
  </si>
  <si>
    <t>Peugeot</t>
  </si>
  <si>
    <t>5.</t>
  </si>
  <si>
    <t>Piaggio</t>
  </si>
  <si>
    <t>Porsche</t>
  </si>
  <si>
    <t>29.</t>
  </si>
  <si>
    <t>Renault</t>
  </si>
  <si>
    <t>6.</t>
  </si>
  <si>
    <t>Renault Trucks</t>
  </si>
  <si>
    <t>38.</t>
  </si>
  <si>
    <t>Rolls Royce</t>
  </si>
  <si>
    <t>Saab</t>
  </si>
  <si>
    <t>62. - 65.</t>
  </si>
  <si>
    <t>Seat</t>
  </si>
  <si>
    <t>11.</t>
  </si>
  <si>
    <t>smart</t>
  </si>
  <si>
    <t>34.</t>
  </si>
  <si>
    <t>Ssangyong</t>
  </si>
  <si>
    <t>49. - 51.</t>
  </si>
  <si>
    <t>Subaru</t>
  </si>
  <si>
    <t>25.</t>
  </si>
  <si>
    <t>Suzuki</t>
  </si>
  <si>
    <t>18.</t>
  </si>
  <si>
    <t>Škoda</t>
  </si>
  <si>
    <t>1.</t>
  </si>
  <si>
    <t>Toyota</t>
  </si>
  <si>
    <t>13.</t>
  </si>
  <si>
    <t>UAZ</t>
  </si>
  <si>
    <t>Volkswagen</t>
  </si>
  <si>
    <t>2.</t>
  </si>
  <si>
    <t>Volvo</t>
  </si>
  <si>
    <t>22.</t>
  </si>
  <si>
    <t>Total other non members CIA</t>
  </si>
  <si>
    <t xml:space="preserve">
</t>
  </si>
  <si>
    <t>(deregistrace do 31 dnů)</t>
  </si>
  <si>
    <t>reexportů</t>
  </si>
  <si>
    <t xml:space="preserve">Total bez </t>
  </si>
  <si>
    <t xml:space="preserve">Pořadí bez </t>
  </si>
  <si>
    <t>reexporty 
1 - 9/2013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</si>
</sst>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i/>
      <sz val="12.95"/>
      <name val="Verdana"/>
      <family val="2"/>
      <charset val="238"/>
    </font>
    <font>
      <b/>
      <sz val="7.95"/>
      <name val="Verdana"/>
      <family val="2"/>
      <charset val="238"/>
    </font>
    <font>
      <b/>
      <sz val="6.45"/>
      <name val="Verdana"/>
      <family val="2"/>
      <charset val="238"/>
    </font>
    <font>
      <sz val="6.45"/>
      <name val="Verdana"/>
      <family val="2"/>
      <charset val="238"/>
    </font>
    <font>
      <b/>
      <sz val="11.95"/>
      <name val="Verdana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7"/>
      <name val="Verdana"/>
      <family val="2"/>
      <charset val="238"/>
    </font>
    <font>
      <sz val="11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1"/>
        <bgColor indexed="42"/>
      </patternFill>
    </fill>
    <fill>
      <patternFill patternType="solid">
        <fgColor indexed="22"/>
        <bgColor indexed="4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42"/>
      </patternFill>
    </fill>
    <fill>
      <patternFill patternType="solid">
        <fgColor indexed="44"/>
        <bgColor indexed="2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2"/>
      </patternFill>
    </fill>
    <fill>
      <patternFill patternType="solid">
        <fgColor theme="0" tint="-0.249977111117893"/>
        <bgColor indexed="46"/>
      </patternFill>
    </fill>
  </fills>
  <borders count="1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/>
      <right/>
      <top/>
      <bottom style="medium">
        <color auto="1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center" vertical="center" wrapText="1"/>
    </xf>
    <xf numFmtId="49" fontId="2" fillId="2" borderId="1" applyProtection="0">
      <alignment horizontal="center" vertical="center" wrapText="1"/>
    </xf>
    <xf numFmtId="0" fontId="3" fillId="3" borderId="1" applyNumberFormat="0" applyProtection="0">
      <alignment horizontal="center" vertical="center"/>
    </xf>
    <xf numFmtId="0" fontId="3" fillId="4" borderId="1" applyNumberFormat="0" applyProtection="0">
      <alignment vertical="center"/>
    </xf>
    <xf numFmtId="0" fontId="4" fillId="5" borderId="1" applyNumberFormat="0" applyProtection="0">
      <alignment horizontal="center" vertical="center"/>
    </xf>
    <xf numFmtId="0" fontId="4" fillId="6" borderId="1" applyNumberFormat="0" applyProtection="0">
      <alignment horizontal="center" vertical="center"/>
    </xf>
    <xf numFmtId="0" fontId="5" fillId="7" borderId="1" applyNumberFormat="0" applyProtection="0">
      <alignment horizontal="left" vertical="center"/>
    </xf>
    <xf numFmtId="0" fontId="3" fillId="4" borderId="1" applyNumberFormat="0" applyProtection="0">
      <alignment vertical="center"/>
    </xf>
    <xf numFmtId="0" fontId="3" fillId="8" borderId="1" applyNumberFormat="0" applyProtection="0">
      <alignment horizontal="center" vertical="center"/>
    </xf>
    <xf numFmtId="0" fontId="3" fillId="9" borderId="1" applyNumberFormat="0" applyProtection="0">
      <alignment horizontal="center" vertical="center"/>
    </xf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3" fillId="4" borderId="4" xfId="4" applyFont="1" applyBorder="1">
      <alignment vertical="center"/>
    </xf>
    <xf numFmtId="0" fontId="0" fillId="0" borderId="5" xfId="0" applyBorder="1" applyAlignment="1">
      <alignment horizontal="center" vertical="center"/>
    </xf>
    <xf numFmtId="10" fontId="4" fillId="5" borderId="5" xfId="5" applyNumberFormat="1" applyBorder="1">
      <alignment horizontal="center" vertical="center"/>
    </xf>
    <xf numFmtId="0" fontId="4" fillId="6" borderId="5" xfId="6" applyFont="1" applyBorder="1">
      <alignment horizontal="center" vertical="center"/>
    </xf>
    <xf numFmtId="0" fontId="4" fillId="6" borderId="5" xfId="6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3" fillId="4" borderId="7" xfId="8" applyFont="1" applyBorder="1">
      <alignment vertical="center"/>
    </xf>
    <xf numFmtId="0" fontId="0" fillId="10" borderId="5" xfId="0" applyFill="1" applyBorder="1" applyAlignment="1">
      <alignment horizontal="center" vertical="center"/>
    </xf>
    <xf numFmtId="0" fontId="0" fillId="10" borderId="6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0" borderId="9" xfId="0" applyFill="1" applyBorder="1" applyAlignment="1">
      <alignment horizontal="center" vertical="center"/>
    </xf>
    <xf numFmtId="0" fontId="3" fillId="11" borderId="5" xfId="3" applyFont="1" applyFill="1" applyBorder="1">
      <alignment horizontal="center" vertical="center"/>
    </xf>
    <xf numFmtId="0" fontId="0" fillId="12" borderId="5" xfId="0" applyFill="1" applyBorder="1" applyAlignment="1">
      <alignment horizontal="center" vertical="center"/>
    </xf>
    <xf numFmtId="10" fontId="4" fillId="13" borderId="5" xfId="5" applyNumberFormat="1" applyFill="1" applyBorder="1">
      <alignment horizontal="center" vertical="center"/>
    </xf>
    <xf numFmtId="0" fontId="4" fillId="14" borderId="5" xfId="6" applyFont="1" applyFill="1" applyBorder="1">
      <alignment horizontal="center" vertical="center"/>
    </xf>
    <xf numFmtId="0" fontId="0" fillId="12" borderId="8" xfId="0" applyFill="1" applyBorder="1" applyAlignment="1">
      <alignment horizontal="center" vertical="center"/>
    </xf>
    <xf numFmtId="10" fontId="3" fillId="11" borderId="8" xfId="9" applyNumberFormat="1" applyFill="1" applyBorder="1">
      <alignment horizontal="center" vertical="center"/>
    </xf>
    <xf numFmtId="0" fontId="3" fillId="15" borderId="8" xfId="10" applyFont="1" applyFill="1" applyBorder="1" applyAlignment="1">
      <alignment horizontal="center" vertical="center" wrapText="1"/>
    </xf>
    <xf numFmtId="0" fontId="5" fillId="7" borderId="4" xfId="7" applyFont="1" applyBorder="1" applyAlignment="1">
      <alignment horizontal="left" vertical="center" wrapText="1"/>
    </xf>
    <xf numFmtId="0" fontId="5" fillId="7" borderId="5" xfId="7" applyFont="1" applyBorder="1" applyAlignment="1">
      <alignment horizontal="left" vertical="center" wrapText="1"/>
    </xf>
    <xf numFmtId="0" fontId="1" fillId="0" borderId="14" xfId="1" applyFont="1" applyBorder="1" applyAlignment="1">
      <alignment horizontal="center" vertical="center" wrapText="1"/>
    </xf>
    <xf numFmtId="49" fontId="2" fillId="2" borderId="2" xfId="2" applyFont="1" applyBorder="1">
      <alignment horizontal="center" vertical="center" wrapText="1"/>
    </xf>
    <xf numFmtId="49" fontId="2" fillId="2" borderId="4" xfId="2" applyFont="1" applyBorder="1">
      <alignment horizontal="center" vertical="center" wrapText="1"/>
    </xf>
    <xf numFmtId="49" fontId="2" fillId="2" borderId="3" xfId="2" applyFont="1" applyBorder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10" borderId="13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/>
    </xf>
    <xf numFmtId="0" fontId="7" fillId="10" borderId="13" xfId="0" applyFont="1" applyFill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/>
    </xf>
    <xf numFmtId="49" fontId="8" fillId="2" borderId="3" xfId="2" applyFont="1" applyBorder="1">
      <alignment horizontal="center" vertical="center" wrapText="1"/>
    </xf>
    <xf numFmtId="49" fontId="8" fillId="2" borderId="5" xfId="2" applyFont="1" applyBorder="1">
      <alignment horizontal="center" vertical="center" wrapText="1"/>
    </xf>
    <xf numFmtId="0" fontId="3" fillId="16" borderId="4" xfId="4" applyFont="1" applyFill="1" applyBorder="1">
      <alignment vertical="center"/>
    </xf>
    <xf numFmtId="0" fontId="9" fillId="10" borderId="5" xfId="0" applyFont="1" applyFill="1" applyBorder="1" applyAlignment="1">
      <alignment horizontal="center" vertical="center"/>
    </xf>
    <xf numFmtId="0" fontId="9" fillId="10" borderId="6" xfId="0" applyFont="1" applyFill="1" applyBorder="1" applyAlignment="1">
      <alignment horizontal="center" vertical="center"/>
    </xf>
  </cellXfs>
  <cellStyles count="11">
    <cellStyle name="Normal" xfId="0" builtinId="0"/>
    <cellStyle name="STAT_Col1_hilight" xfId="3"/>
    <cellStyle name="STAT_Col2_hilight" xfId="9"/>
    <cellStyle name="STAT_Col3_hilight" xfId="10"/>
    <cellStyle name="STAT_ColData2_hilight" xfId="5"/>
    <cellStyle name="STAT_ColData3_hilight" xfId="6"/>
    <cellStyle name="STAT_Column_main_title" xfId="2"/>
    <cellStyle name="STAT_Header" xfId="1"/>
    <cellStyle name="STAT_Part_caption" xfId="7"/>
    <cellStyle name="STAT_Row_title" xfId="4"/>
    <cellStyle name="STAT_Row_title_total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tabSelected="1" workbookViewId="0">
      <selection activeCell="N12" sqref="N12"/>
    </sheetView>
  </sheetViews>
  <sheetFormatPr defaultColWidth="13.7109375" defaultRowHeight="15" x14ac:dyDescent="0.25"/>
  <cols>
    <col min="1" max="1" width="12" style="1" customWidth="1"/>
    <col min="2" max="3" width="8.5703125" style="1" customWidth="1"/>
    <col min="4" max="5" width="8.140625" style="1" customWidth="1"/>
    <col min="6" max="6" width="7.28515625" style="1" customWidth="1"/>
    <col min="7" max="7" width="8.28515625" style="1" customWidth="1"/>
    <col min="8" max="8" width="8" style="1" customWidth="1"/>
    <col min="9" max="9" width="12" style="1" customWidth="1"/>
    <col min="10" max="10" width="10.140625" style="1" customWidth="1"/>
    <col min="11" max="11" width="9.5703125" style="1" customWidth="1"/>
    <col min="12" max="252" width="13.7109375" style="1"/>
    <col min="253" max="253" width="45.85546875" style="1" customWidth="1"/>
    <col min="254" max="254" width="1.28515625" style="1" customWidth="1"/>
    <col min="255" max="256" width="9.5703125" style="1" customWidth="1"/>
    <col min="257" max="257" width="1.28515625" style="1" customWidth="1"/>
    <col min="258" max="259" width="9.5703125" style="1" customWidth="1"/>
    <col min="260" max="260" width="1.28515625" style="1" customWidth="1"/>
    <col min="261" max="262" width="9.5703125" style="1" customWidth="1"/>
    <col min="263" max="263" width="1.28515625" style="1" customWidth="1"/>
    <col min="264" max="264" width="9.5703125" style="1" customWidth="1"/>
    <col min="265" max="508" width="13.7109375" style="1"/>
    <col min="509" max="509" width="45.85546875" style="1" customWidth="1"/>
    <col min="510" max="510" width="1.28515625" style="1" customWidth="1"/>
    <col min="511" max="512" width="9.5703125" style="1" customWidth="1"/>
    <col min="513" max="513" width="1.28515625" style="1" customWidth="1"/>
    <col min="514" max="515" width="9.5703125" style="1" customWidth="1"/>
    <col min="516" max="516" width="1.28515625" style="1" customWidth="1"/>
    <col min="517" max="518" width="9.5703125" style="1" customWidth="1"/>
    <col min="519" max="519" width="1.28515625" style="1" customWidth="1"/>
    <col min="520" max="520" width="9.5703125" style="1" customWidth="1"/>
    <col min="521" max="764" width="13.7109375" style="1"/>
    <col min="765" max="765" width="45.85546875" style="1" customWidth="1"/>
    <col min="766" max="766" width="1.28515625" style="1" customWidth="1"/>
    <col min="767" max="768" width="9.5703125" style="1" customWidth="1"/>
    <col min="769" max="769" width="1.28515625" style="1" customWidth="1"/>
    <col min="770" max="771" width="9.5703125" style="1" customWidth="1"/>
    <col min="772" max="772" width="1.28515625" style="1" customWidth="1"/>
    <col min="773" max="774" width="9.5703125" style="1" customWidth="1"/>
    <col min="775" max="775" width="1.28515625" style="1" customWidth="1"/>
    <col min="776" max="776" width="9.5703125" style="1" customWidth="1"/>
    <col min="777" max="1020" width="13.7109375" style="1"/>
    <col min="1021" max="1021" width="45.85546875" style="1" customWidth="1"/>
    <col min="1022" max="1022" width="1.28515625" style="1" customWidth="1"/>
    <col min="1023" max="1024" width="9.5703125" style="1" customWidth="1"/>
    <col min="1025" max="1025" width="1.28515625" style="1" customWidth="1"/>
    <col min="1026" max="1027" width="9.5703125" style="1" customWidth="1"/>
    <col min="1028" max="1028" width="1.28515625" style="1" customWidth="1"/>
    <col min="1029" max="1030" width="9.5703125" style="1" customWidth="1"/>
    <col min="1031" max="1031" width="1.28515625" style="1" customWidth="1"/>
    <col min="1032" max="1032" width="9.5703125" style="1" customWidth="1"/>
    <col min="1033" max="1276" width="13.7109375" style="1"/>
    <col min="1277" max="1277" width="45.85546875" style="1" customWidth="1"/>
    <col min="1278" max="1278" width="1.28515625" style="1" customWidth="1"/>
    <col min="1279" max="1280" width="9.5703125" style="1" customWidth="1"/>
    <col min="1281" max="1281" width="1.28515625" style="1" customWidth="1"/>
    <col min="1282" max="1283" width="9.5703125" style="1" customWidth="1"/>
    <col min="1284" max="1284" width="1.28515625" style="1" customWidth="1"/>
    <col min="1285" max="1286" width="9.5703125" style="1" customWidth="1"/>
    <col min="1287" max="1287" width="1.28515625" style="1" customWidth="1"/>
    <col min="1288" max="1288" width="9.5703125" style="1" customWidth="1"/>
    <col min="1289" max="1532" width="13.7109375" style="1"/>
    <col min="1533" max="1533" width="45.85546875" style="1" customWidth="1"/>
    <col min="1534" max="1534" width="1.28515625" style="1" customWidth="1"/>
    <col min="1535" max="1536" width="9.5703125" style="1" customWidth="1"/>
    <col min="1537" max="1537" width="1.28515625" style="1" customWidth="1"/>
    <col min="1538" max="1539" width="9.5703125" style="1" customWidth="1"/>
    <col min="1540" max="1540" width="1.28515625" style="1" customWidth="1"/>
    <col min="1541" max="1542" width="9.5703125" style="1" customWidth="1"/>
    <col min="1543" max="1543" width="1.28515625" style="1" customWidth="1"/>
    <col min="1544" max="1544" width="9.5703125" style="1" customWidth="1"/>
    <col min="1545" max="1788" width="13.7109375" style="1"/>
    <col min="1789" max="1789" width="45.85546875" style="1" customWidth="1"/>
    <col min="1790" max="1790" width="1.28515625" style="1" customWidth="1"/>
    <col min="1791" max="1792" width="9.5703125" style="1" customWidth="1"/>
    <col min="1793" max="1793" width="1.28515625" style="1" customWidth="1"/>
    <col min="1794" max="1795" width="9.5703125" style="1" customWidth="1"/>
    <col min="1796" max="1796" width="1.28515625" style="1" customWidth="1"/>
    <col min="1797" max="1798" width="9.5703125" style="1" customWidth="1"/>
    <col min="1799" max="1799" width="1.28515625" style="1" customWidth="1"/>
    <col min="1800" max="1800" width="9.5703125" style="1" customWidth="1"/>
    <col min="1801" max="2044" width="13.7109375" style="1"/>
    <col min="2045" max="2045" width="45.85546875" style="1" customWidth="1"/>
    <col min="2046" max="2046" width="1.28515625" style="1" customWidth="1"/>
    <col min="2047" max="2048" width="9.5703125" style="1" customWidth="1"/>
    <col min="2049" max="2049" width="1.28515625" style="1" customWidth="1"/>
    <col min="2050" max="2051" width="9.5703125" style="1" customWidth="1"/>
    <col min="2052" max="2052" width="1.28515625" style="1" customWidth="1"/>
    <col min="2053" max="2054" width="9.5703125" style="1" customWidth="1"/>
    <col min="2055" max="2055" width="1.28515625" style="1" customWidth="1"/>
    <col min="2056" max="2056" width="9.5703125" style="1" customWidth="1"/>
    <col min="2057" max="2300" width="13.7109375" style="1"/>
    <col min="2301" max="2301" width="45.85546875" style="1" customWidth="1"/>
    <col min="2302" max="2302" width="1.28515625" style="1" customWidth="1"/>
    <col min="2303" max="2304" width="9.5703125" style="1" customWidth="1"/>
    <col min="2305" max="2305" width="1.28515625" style="1" customWidth="1"/>
    <col min="2306" max="2307" width="9.5703125" style="1" customWidth="1"/>
    <col min="2308" max="2308" width="1.28515625" style="1" customWidth="1"/>
    <col min="2309" max="2310" width="9.5703125" style="1" customWidth="1"/>
    <col min="2311" max="2311" width="1.28515625" style="1" customWidth="1"/>
    <col min="2312" max="2312" width="9.5703125" style="1" customWidth="1"/>
    <col min="2313" max="2556" width="13.7109375" style="1"/>
    <col min="2557" max="2557" width="45.85546875" style="1" customWidth="1"/>
    <col min="2558" max="2558" width="1.28515625" style="1" customWidth="1"/>
    <col min="2559" max="2560" width="9.5703125" style="1" customWidth="1"/>
    <col min="2561" max="2561" width="1.28515625" style="1" customWidth="1"/>
    <col min="2562" max="2563" width="9.5703125" style="1" customWidth="1"/>
    <col min="2564" max="2564" width="1.28515625" style="1" customWidth="1"/>
    <col min="2565" max="2566" width="9.5703125" style="1" customWidth="1"/>
    <col min="2567" max="2567" width="1.28515625" style="1" customWidth="1"/>
    <col min="2568" max="2568" width="9.5703125" style="1" customWidth="1"/>
    <col min="2569" max="2812" width="13.7109375" style="1"/>
    <col min="2813" max="2813" width="45.85546875" style="1" customWidth="1"/>
    <col min="2814" max="2814" width="1.28515625" style="1" customWidth="1"/>
    <col min="2815" max="2816" width="9.5703125" style="1" customWidth="1"/>
    <col min="2817" max="2817" width="1.28515625" style="1" customWidth="1"/>
    <col min="2818" max="2819" width="9.5703125" style="1" customWidth="1"/>
    <col min="2820" max="2820" width="1.28515625" style="1" customWidth="1"/>
    <col min="2821" max="2822" width="9.5703125" style="1" customWidth="1"/>
    <col min="2823" max="2823" width="1.28515625" style="1" customWidth="1"/>
    <col min="2824" max="2824" width="9.5703125" style="1" customWidth="1"/>
    <col min="2825" max="3068" width="13.7109375" style="1"/>
    <col min="3069" max="3069" width="45.85546875" style="1" customWidth="1"/>
    <col min="3070" max="3070" width="1.28515625" style="1" customWidth="1"/>
    <col min="3071" max="3072" width="9.5703125" style="1" customWidth="1"/>
    <col min="3073" max="3073" width="1.28515625" style="1" customWidth="1"/>
    <col min="3074" max="3075" width="9.5703125" style="1" customWidth="1"/>
    <col min="3076" max="3076" width="1.28515625" style="1" customWidth="1"/>
    <col min="3077" max="3078" width="9.5703125" style="1" customWidth="1"/>
    <col min="3079" max="3079" width="1.28515625" style="1" customWidth="1"/>
    <col min="3080" max="3080" width="9.5703125" style="1" customWidth="1"/>
    <col min="3081" max="3324" width="13.7109375" style="1"/>
    <col min="3325" max="3325" width="45.85546875" style="1" customWidth="1"/>
    <col min="3326" max="3326" width="1.28515625" style="1" customWidth="1"/>
    <col min="3327" max="3328" width="9.5703125" style="1" customWidth="1"/>
    <col min="3329" max="3329" width="1.28515625" style="1" customWidth="1"/>
    <col min="3330" max="3331" width="9.5703125" style="1" customWidth="1"/>
    <col min="3332" max="3332" width="1.28515625" style="1" customWidth="1"/>
    <col min="3333" max="3334" width="9.5703125" style="1" customWidth="1"/>
    <col min="3335" max="3335" width="1.28515625" style="1" customWidth="1"/>
    <col min="3336" max="3336" width="9.5703125" style="1" customWidth="1"/>
    <col min="3337" max="3580" width="13.7109375" style="1"/>
    <col min="3581" max="3581" width="45.85546875" style="1" customWidth="1"/>
    <col min="3582" max="3582" width="1.28515625" style="1" customWidth="1"/>
    <col min="3583" max="3584" width="9.5703125" style="1" customWidth="1"/>
    <col min="3585" max="3585" width="1.28515625" style="1" customWidth="1"/>
    <col min="3586" max="3587" width="9.5703125" style="1" customWidth="1"/>
    <col min="3588" max="3588" width="1.28515625" style="1" customWidth="1"/>
    <col min="3589" max="3590" width="9.5703125" style="1" customWidth="1"/>
    <col min="3591" max="3591" width="1.28515625" style="1" customWidth="1"/>
    <col min="3592" max="3592" width="9.5703125" style="1" customWidth="1"/>
    <col min="3593" max="3836" width="13.7109375" style="1"/>
    <col min="3837" max="3837" width="45.85546875" style="1" customWidth="1"/>
    <col min="3838" max="3838" width="1.28515625" style="1" customWidth="1"/>
    <col min="3839" max="3840" width="9.5703125" style="1" customWidth="1"/>
    <col min="3841" max="3841" width="1.28515625" style="1" customWidth="1"/>
    <col min="3842" max="3843" width="9.5703125" style="1" customWidth="1"/>
    <col min="3844" max="3844" width="1.28515625" style="1" customWidth="1"/>
    <col min="3845" max="3846" width="9.5703125" style="1" customWidth="1"/>
    <col min="3847" max="3847" width="1.28515625" style="1" customWidth="1"/>
    <col min="3848" max="3848" width="9.5703125" style="1" customWidth="1"/>
    <col min="3849" max="4092" width="13.7109375" style="1"/>
    <col min="4093" max="4093" width="45.85546875" style="1" customWidth="1"/>
    <col min="4094" max="4094" width="1.28515625" style="1" customWidth="1"/>
    <col min="4095" max="4096" width="9.5703125" style="1" customWidth="1"/>
    <col min="4097" max="4097" width="1.28515625" style="1" customWidth="1"/>
    <col min="4098" max="4099" width="9.5703125" style="1" customWidth="1"/>
    <col min="4100" max="4100" width="1.28515625" style="1" customWidth="1"/>
    <col min="4101" max="4102" width="9.5703125" style="1" customWidth="1"/>
    <col min="4103" max="4103" width="1.28515625" style="1" customWidth="1"/>
    <col min="4104" max="4104" width="9.5703125" style="1" customWidth="1"/>
    <col min="4105" max="4348" width="13.7109375" style="1"/>
    <col min="4349" max="4349" width="45.85546875" style="1" customWidth="1"/>
    <col min="4350" max="4350" width="1.28515625" style="1" customWidth="1"/>
    <col min="4351" max="4352" width="9.5703125" style="1" customWidth="1"/>
    <col min="4353" max="4353" width="1.28515625" style="1" customWidth="1"/>
    <col min="4354" max="4355" width="9.5703125" style="1" customWidth="1"/>
    <col min="4356" max="4356" width="1.28515625" style="1" customWidth="1"/>
    <col min="4357" max="4358" width="9.5703125" style="1" customWidth="1"/>
    <col min="4359" max="4359" width="1.28515625" style="1" customWidth="1"/>
    <col min="4360" max="4360" width="9.5703125" style="1" customWidth="1"/>
    <col min="4361" max="4604" width="13.7109375" style="1"/>
    <col min="4605" max="4605" width="45.85546875" style="1" customWidth="1"/>
    <col min="4606" max="4606" width="1.28515625" style="1" customWidth="1"/>
    <col min="4607" max="4608" width="9.5703125" style="1" customWidth="1"/>
    <col min="4609" max="4609" width="1.28515625" style="1" customWidth="1"/>
    <col min="4610" max="4611" width="9.5703125" style="1" customWidth="1"/>
    <col min="4612" max="4612" width="1.28515625" style="1" customWidth="1"/>
    <col min="4613" max="4614" width="9.5703125" style="1" customWidth="1"/>
    <col min="4615" max="4615" width="1.28515625" style="1" customWidth="1"/>
    <col min="4616" max="4616" width="9.5703125" style="1" customWidth="1"/>
    <col min="4617" max="4860" width="13.7109375" style="1"/>
    <col min="4861" max="4861" width="45.85546875" style="1" customWidth="1"/>
    <col min="4862" max="4862" width="1.28515625" style="1" customWidth="1"/>
    <col min="4863" max="4864" width="9.5703125" style="1" customWidth="1"/>
    <col min="4865" max="4865" width="1.28515625" style="1" customWidth="1"/>
    <col min="4866" max="4867" width="9.5703125" style="1" customWidth="1"/>
    <col min="4868" max="4868" width="1.28515625" style="1" customWidth="1"/>
    <col min="4869" max="4870" width="9.5703125" style="1" customWidth="1"/>
    <col min="4871" max="4871" width="1.28515625" style="1" customWidth="1"/>
    <col min="4872" max="4872" width="9.5703125" style="1" customWidth="1"/>
    <col min="4873" max="5116" width="13.7109375" style="1"/>
    <col min="5117" max="5117" width="45.85546875" style="1" customWidth="1"/>
    <col min="5118" max="5118" width="1.28515625" style="1" customWidth="1"/>
    <col min="5119" max="5120" width="9.5703125" style="1" customWidth="1"/>
    <col min="5121" max="5121" width="1.28515625" style="1" customWidth="1"/>
    <col min="5122" max="5123" width="9.5703125" style="1" customWidth="1"/>
    <col min="5124" max="5124" width="1.28515625" style="1" customWidth="1"/>
    <col min="5125" max="5126" width="9.5703125" style="1" customWidth="1"/>
    <col min="5127" max="5127" width="1.28515625" style="1" customWidth="1"/>
    <col min="5128" max="5128" width="9.5703125" style="1" customWidth="1"/>
    <col min="5129" max="5372" width="13.7109375" style="1"/>
    <col min="5373" max="5373" width="45.85546875" style="1" customWidth="1"/>
    <col min="5374" max="5374" width="1.28515625" style="1" customWidth="1"/>
    <col min="5375" max="5376" width="9.5703125" style="1" customWidth="1"/>
    <col min="5377" max="5377" width="1.28515625" style="1" customWidth="1"/>
    <col min="5378" max="5379" width="9.5703125" style="1" customWidth="1"/>
    <col min="5380" max="5380" width="1.28515625" style="1" customWidth="1"/>
    <col min="5381" max="5382" width="9.5703125" style="1" customWidth="1"/>
    <col min="5383" max="5383" width="1.28515625" style="1" customWidth="1"/>
    <col min="5384" max="5384" width="9.5703125" style="1" customWidth="1"/>
    <col min="5385" max="5628" width="13.7109375" style="1"/>
    <col min="5629" max="5629" width="45.85546875" style="1" customWidth="1"/>
    <col min="5630" max="5630" width="1.28515625" style="1" customWidth="1"/>
    <col min="5631" max="5632" width="9.5703125" style="1" customWidth="1"/>
    <col min="5633" max="5633" width="1.28515625" style="1" customWidth="1"/>
    <col min="5634" max="5635" width="9.5703125" style="1" customWidth="1"/>
    <col min="5636" max="5636" width="1.28515625" style="1" customWidth="1"/>
    <col min="5637" max="5638" width="9.5703125" style="1" customWidth="1"/>
    <col min="5639" max="5639" width="1.28515625" style="1" customWidth="1"/>
    <col min="5640" max="5640" width="9.5703125" style="1" customWidth="1"/>
    <col min="5641" max="5884" width="13.7109375" style="1"/>
    <col min="5885" max="5885" width="45.85546875" style="1" customWidth="1"/>
    <col min="5886" max="5886" width="1.28515625" style="1" customWidth="1"/>
    <col min="5887" max="5888" width="9.5703125" style="1" customWidth="1"/>
    <col min="5889" max="5889" width="1.28515625" style="1" customWidth="1"/>
    <col min="5890" max="5891" width="9.5703125" style="1" customWidth="1"/>
    <col min="5892" max="5892" width="1.28515625" style="1" customWidth="1"/>
    <col min="5893" max="5894" width="9.5703125" style="1" customWidth="1"/>
    <col min="5895" max="5895" width="1.28515625" style="1" customWidth="1"/>
    <col min="5896" max="5896" width="9.5703125" style="1" customWidth="1"/>
    <col min="5897" max="6140" width="13.7109375" style="1"/>
    <col min="6141" max="6141" width="45.85546875" style="1" customWidth="1"/>
    <col min="6142" max="6142" width="1.28515625" style="1" customWidth="1"/>
    <col min="6143" max="6144" width="9.5703125" style="1" customWidth="1"/>
    <col min="6145" max="6145" width="1.28515625" style="1" customWidth="1"/>
    <col min="6146" max="6147" width="9.5703125" style="1" customWidth="1"/>
    <col min="6148" max="6148" width="1.28515625" style="1" customWidth="1"/>
    <col min="6149" max="6150" width="9.5703125" style="1" customWidth="1"/>
    <col min="6151" max="6151" width="1.28515625" style="1" customWidth="1"/>
    <col min="6152" max="6152" width="9.5703125" style="1" customWidth="1"/>
    <col min="6153" max="6396" width="13.7109375" style="1"/>
    <col min="6397" max="6397" width="45.85546875" style="1" customWidth="1"/>
    <col min="6398" max="6398" width="1.28515625" style="1" customWidth="1"/>
    <col min="6399" max="6400" width="9.5703125" style="1" customWidth="1"/>
    <col min="6401" max="6401" width="1.28515625" style="1" customWidth="1"/>
    <col min="6402" max="6403" width="9.5703125" style="1" customWidth="1"/>
    <col min="6404" max="6404" width="1.28515625" style="1" customWidth="1"/>
    <col min="6405" max="6406" width="9.5703125" style="1" customWidth="1"/>
    <col min="6407" max="6407" width="1.28515625" style="1" customWidth="1"/>
    <col min="6408" max="6408" width="9.5703125" style="1" customWidth="1"/>
    <col min="6409" max="6652" width="13.7109375" style="1"/>
    <col min="6653" max="6653" width="45.85546875" style="1" customWidth="1"/>
    <col min="6654" max="6654" width="1.28515625" style="1" customWidth="1"/>
    <col min="6655" max="6656" width="9.5703125" style="1" customWidth="1"/>
    <col min="6657" max="6657" width="1.28515625" style="1" customWidth="1"/>
    <col min="6658" max="6659" width="9.5703125" style="1" customWidth="1"/>
    <col min="6660" max="6660" width="1.28515625" style="1" customWidth="1"/>
    <col min="6661" max="6662" width="9.5703125" style="1" customWidth="1"/>
    <col min="6663" max="6663" width="1.28515625" style="1" customWidth="1"/>
    <col min="6664" max="6664" width="9.5703125" style="1" customWidth="1"/>
    <col min="6665" max="6908" width="13.7109375" style="1"/>
    <col min="6909" max="6909" width="45.85546875" style="1" customWidth="1"/>
    <col min="6910" max="6910" width="1.28515625" style="1" customWidth="1"/>
    <col min="6911" max="6912" width="9.5703125" style="1" customWidth="1"/>
    <col min="6913" max="6913" width="1.28515625" style="1" customWidth="1"/>
    <col min="6914" max="6915" width="9.5703125" style="1" customWidth="1"/>
    <col min="6916" max="6916" width="1.28515625" style="1" customWidth="1"/>
    <col min="6917" max="6918" width="9.5703125" style="1" customWidth="1"/>
    <col min="6919" max="6919" width="1.28515625" style="1" customWidth="1"/>
    <col min="6920" max="6920" width="9.5703125" style="1" customWidth="1"/>
    <col min="6921" max="7164" width="13.7109375" style="1"/>
    <col min="7165" max="7165" width="45.85546875" style="1" customWidth="1"/>
    <col min="7166" max="7166" width="1.28515625" style="1" customWidth="1"/>
    <col min="7167" max="7168" width="9.5703125" style="1" customWidth="1"/>
    <col min="7169" max="7169" width="1.28515625" style="1" customWidth="1"/>
    <col min="7170" max="7171" width="9.5703125" style="1" customWidth="1"/>
    <col min="7172" max="7172" width="1.28515625" style="1" customWidth="1"/>
    <col min="7173" max="7174" width="9.5703125" style="1" customWidth="1"/>
    <col min="7175" max="7175" width="1.28515625" style="1" customWidth="1"/>
    <col min="7176" max="7176" width="9.5703125" style="1" customWidth="1"/>
    <col min="7177" max="7420" width="13.7109375" style="1"/>
    <col min="7421" max="7421" width="45.85546875" style="1" customWidth="1"/>
    <col min="7422" max="7422" width="1.28515625" style="1" customWidth="1"/>
    <col min="7423" max="7424" width="9.5703125" style="1" customWidth="1"/>
    <col min="7425" max="7425" width="1.28515625" style="1" customWidth="1"/>
    <col min="7426" max="7427" width="9.5703125" style="1" customWidth="1"/>
    <col min="7428" max="7428" width="1.28515625" style="1" customWidth="1"/>
    <col min="7429" max="7430" width="9.5703125" style="1" customWidth="1"/>
    <col min="7431" max="7431" width="1.28515625" style="1" customWidth="1"/>
    <col min="7432" max="7432" width="9.5703125" style="1" customWidth="1"/>
    <col min="7433" max="7676" width="13.7109375" style="1"/>
    <col min="7677" max="7677" width="45.85546875" style="1" customWidth="1"/>
    <col min="7678" max="7678" width="1.28515625" style="1" customWidth="1"/>
    <col min="7679" max="7680" width="9.5703125" style="1" customWidth="1"/>
    <col min="7681" max="7681" width="1.28515625" style="1" customWidth="1"/>
    <col min="7682" max="7683" width="9.5703125" style="1" customWidth="1"/>
    <col min="7684" max="7684" width="1.28515625" style="1" customWidth="1"/>
    <col min="7685" max="7686" width="9.5703125" style="1" customWidth="1"/>
    <col min="7687" max="7687" width="1.28515625" style="1" customWidth="1"/>
    <col min="7688" max="7688" width="9.5703125" style="1" customWidth="1"/>
    <col min="7689" max="7932" width="13.7109375" style="1"/>
    <col min="7933" max="7933" width="45.85546875" style="1" customWidth="1"/>
    <col min="7934" max="7934" width="1.28515625" style="1" customWidth="1"/>
    <col min="7935" max="7936" width="9.5703125" style="1" customWidth="1"/>
    <col min="7937" max="7937" width="1.28515625" style="1" customWidth="1"/>
    <col min="7938" max="7939" width="9.5703125" style="1" customWidth="1"/>
    <col min="7940" max="7940" width="1.28515625" style="1" customWidth="1"/>
    <col min="7941" max="7942" width="9.5703125" style="1" customWidth="1"/>
    <col min="7943" max="7943" width="1.28515625" style="1" customWidth="1"/>
    <col min="7944" max="7944" width="9.5703125" style="1" customWidth="1"/>
    <col min="7945" max="8188" width="13.7109375" style="1"/>
    <col min="8189" max="8189" width="45.85546875" style="1" customWidth="1"/>
    <col min="8190" max="8190" width="1.28515625" style="1" customWidth="1"/>
    <col min="8191" max="8192" width="9.5703125" style="1" customWidth="1"/>
    <col min="8193" max="8193" width="1.28515625" style="1" customWidth="1"/>
    <col min="8194" max="8195" width="9.5703125" style="1" customWidth="1"/>
    <col min="8196" max="8196" width="1.28515625" style="1" customWidth="1"/>
    <col min="8197" max="8198" width="9.5703125" style="1" customWidth="1"/>
    <col min="8199" max="8199" width="1.28515625" style="1" customWidth="1"/>
    <col min="8200" max="8200" width="9.5703125" style="1" customWidth="1"/>
    <col min="8201" max="8444" width="13.7109375" style="1"/>
    <col min="8445" max="8445" width="45.85546875" style="1" customWidth="1"/>
    <col min="8446" max="8446" width="1.28515625" style="1" customWidth="1"/>
    <col min="8447" max="8448" width="9.5703125" style="1" customWidth="1"/>
    <col min="8449" max="8449" width="1.28515625" style="1" customWidth="1"/>
    <col min="8450" max="8451" width="9.5703125" style="1" customWidth="1"/>
    <col min="8452" max="8452" width="1.28515625" style="1" customWidth="1"/>
    <col min="8453" max="8454" width="9.5703125" style="1" customWidth="1"/>
    <col min="8455" max="8455" width="1.28515625" style="1" customWidth="1"/>
    <col min="8456" max="8456" width="9.5703125" style="1" customWidth="1"/>
    <col min="8457" max="8700" width="13.7109375" style="1"/>
    <col min="8701" max="8701" width="45.85546875" style="1" customWidth="1"/>
    <col min="8702" max="8702" width="1.28515625" style="1" customWidth="1"/>
    <col min="8703" max="8704" width="9.5703125" style="1" customWidth="1"/>
    <col min="8705" max="8705" width="1.28515625" style="1" customWidth="1"/>
    <col min="8706" max="8707" width="9.5703125" style="1" customWidth="1"/>
    <col min="8708" max="8708" width="1.28515625" style="1" customWidth="1"/>
    <col min="8709" max="8710" width="9.5703125" style="1" customWidth="1"/>
    <col min="8711" max="8711" width="1.28515625" style="1" customWidth="1"/>
    <col min="8712" max="8712" width="9.5703125" style="1" customWidth="1"/>
    <col min="8713" max="8956" width="13.7109375" style="1"/>
    <col min="8957" max="8957" width="45.85546875" style="1" customWidth="1"/>
    <col min="8958" max="8958" width="1.28515625" style="1" customWidth="1"/>
    <col min="8959" max="8960" width="9.5703125" style="1" customWidth="1"/>
    <col min="8961" max="8961" width="1.28515625" style="1" customWidth="1"/>
    <col min="8962" max="8963" width="9.5703125" style="1" customWidth="1"/>
    <col min="8964" max="8964" width="1.28515625" style="1" customWidth="1"/>
    <col min="8965" max="8966" width="9.5703125" style="1" customWidth="1"/>
    <col min="8967" max="8967" width="1.28515625" style="1" customWidth="1"/>
    <col min="8968" max="8968" width="9.5703125" style="1" customWidth="1"/>
    <col min="8969" max="9212" width="13.7109375" style="1"/>
    <col min="9213" max="9213" width="45.85546875" style="1" customWidth="1"/>
    <col min="9214" max="9214" width="1.28515625" style="1" customWidth="1"/>
    <col min="9215" max="9216" width="9.5703125" style="1" customWidth="1"/>
    <col min="9217" max="9217" width="1.28515625" style="1" customWidth="1"/>
    <col min="9218" max="9219" width="9.5703125" style="1" customWidth="1"/>
    <col min="9220" max="9220" width="1.28515625" style="1" customWidth="1"/>
    <col min="9221" max="9222" width="9.5703125" style="1" customWidth="1"/>
    <col min="9223" max="9223" width="1.28515625" style="1" customWidth="1"/>
    <col min="9224" max="9224" width="9.5703125" style="1" customWidth="1"/>
    <col min="9225" max="9468" width="13.7109375" style="1"/>
    <col min="9469" max="9469" width="45.85546875" style="1" customWidth="1"/>
    <col min="9470" max="9470" width="1.28515625" style="1" customWidth="1"/>
    <col min="9471" max="9472" width="9.5703125" style="1" customWidth="1"/>
    <col min="9473" max="9473" width="1.28515625" style="1" customWidth="1"/>
    <col min="9474" max="9475" width="9.5703125" style="1" customWidth="1"/>
    <col min="9476" max="9476" width="1.28515625" style="1" customWidth="1"/>
    <col min="9477" max="9478" width="9.5703125" style="1" customWidth="1"/>
    <col min="9479" max="9479" width="1.28515625" style="1" customWidth="1"/>
    <col min="9480" max="9480" width="9.5703125" style="1" customWidth="1"/>
    <col min="9481" max="9724" width="13.7109375" style="1"/>
    <col min="9725" max="9725" width="45.85546875" style="1" customWidth="1"/>
    <col min="9726" max="9726" width="1.28515625" style="1" customWidth="1"/>
    <col min="9727" max="9728" width="9.5703125" style="1" customWidth="1"/>
    <col min="9729" max="9729" width="1.28515625" style="1" customWidth="1"/>
    <col min="9730" max="9731" width="9.5703125" style="1" customWidth="1"/>
    <col min="9732" max="9732" width="1.28515625" style="1" customWidth="1"/>
    <col min="9733" max="9734" width="9.5703125" style="1" customWidth="1"/>
    <col min="9735" max="9735" width="1.28515625" style="1" customWidth="1"/>
    <col min="9736" max="9736" width="9.5703125" style="1" customWidth="1"/>
    <col min="9737" max="9980" width="13.7109375" style="1"/>
    <col min="9981" max="9981" width="45.85546875" style="1" customWidth="1"/>
    <col min="9982" max="9982" width="1.28515625" style="1" customWidth="1"/>
    <col min="9983" max="9984" width="9.5703125" style="1" customWidth="1"/>
    <col min="9985" max="9985" width="1.28515625" style="1" customWidth="1"/>
    <col min="9986" max="9987" width="9.5703125" style="1" customWidth="1"/>
    <col min="9988" max="9988" width="1.28515625" style="1" customWidth="1"/>
    <col min="9989" max="9990" width="9.5703125" style="1" customWidth="1"/>
    <col min="9991" max="9991" width="1.28515625" style="1" customWidth="1"/>
    <col min="9992" max="9992" width="9.5703125" style="1" customWidth="1"/>
    <col min="9993" max="10236" width="13.7109375" style="1"/>
    <col min="10237" max="10237" width="45.85546875" style="1" customWidth="1"/>
    <col min="10238" max="10238" width="1.28515625" style="1" customWidth="1"/>
    <col min="10239" max="10240" width="9.5703125" style="1" customWidth="1"/>
    <col min="10241" max="10241" width="1.28515625" style="1" customWidth="1"/>
    <col min="10242" max="10243" width="9.5703125" style="1" customWidth="1"/>
    <col min="10244" max="10244" width="1.28515625" style="1" customWidth="1"/>
    <col min="10245" max="10246" width="9.5703125" style="1" customWidth="1"/>
    <col min="10247" max="10247" width="1.28515625" style="1" customWidth="1"/>
    <col min="10248" max="10248" width="9.5703125" style="1" customWidth="1"/>
    <col min="10249" max="10492" width="13.7109375" style="1"/>
    <col min="10493" max="10493" width="45.85546875" style="1" customWidth="1"/>
    <col min="10494" max="10494" width="1.28515625" style="1" customWidth="1"/>
    <col min="10495" max="10496" width="9.5703125" style="1" customWidth="1"/>
    <col min="10497" max="10497" width="1.28515625" style="1" customWidth="1"/>
    <col min="10498" max="10499" width="9.5703125" style="1" customWidth="1"/>
    <col min="10500" max="10500" width="1.28515625" style="1" customWidth="1"/>
    <col min="10501" max="10502" width="9.5703125" style="1" customWidth="1"/>
    <col min="10503" max="10503" width="1.28515625" style="1" customWidth="1"/>
    <col min="10504" max="10504" width="9.5703125" style="1" customWidth="1"/>
    <col min="10505" max="10748" width="13.7109375" style="1"/>
    <col min="10749" max="10749" width="45.85546875" style="1" customWidth="1"/>
    <col min="10750" max="10750" width="1.28515625" style="1" customWidth="1"/>
    <col min="10751" max="10752" width="9.5703125" style="1" customWidth="1"/>
    <col min="10753" max="10753" width="1.28515625" style="1" customWidth="1"/>
    <col min="10754" max="10755" width="9.5703125" style="1" customWidth="1"/>
    <col min="10756" max="10756" width="1.28515625" style="1" customWidth="1"/>
    <col min="10757" max="10758" width="9.5703125" style="1" customWidth="1"/>
    <col min="10759" max="10759" width="1.28515625" style="1" customWidth="1"/>
    <col min="10760" max="10760" width="9.5703125" style="1" customWidth="1"/>
    <col min="10761" max="11004" width="13.7109375" style="1"/>
    <col min="11005" max="11005" width="45.85546875" style="1" customWidth="1"/>
    <col min="11006" max="11006" width="1.28515625" style="1" customWidth="1"/>
    <col min="11007" max="11008" width="9.5703125" style="1" customWidth="1"/>
    <col min="11009" max="11009" width="1.28515625" style="1" customWidth="1"/>
    <col min="11010" max="11011" width="9.5703125" style="1" customWidth="1"/>
    <col min="11012" max="11012" width="1.28515625" style="1" customWidth="1"/>
    <col min="11013" max="11014" width="9.5703125" style="1" customWidth="1"/>
    <col min="11015" max="11015" width="1.28515625" style="1" customWidth="1"/>
    <col min="11016" max="11016" width="9.5703125" style="1" customWidth="1"/>
    <col min="11017" max="11260" width="13.7109375" style="1"/>
    <col min="11261" max="11261" width="45.85546875" style="1" customWidth="1"/>
    <col min="11262" max="11262" width="1.28515625" style="1" customWidth="1"/>
    <col min="11263" max="11264" width="9.5703125" style="1" customWidth="1"/>
    <col min="11265" max="11265" width="1.28515625" style="1" customWidth="1"/>
    <col min="11266" max="11267" width="9.5703125" style="1" customWidth="1"/>
    <col min="11268" max="11268" width="1.28515625" style="1" customWidth="1"/>
    <col min="11269" max="11270" width="9.5703125" style="1" customWidth="1"/>
    <col min="11271" max="11271" width="1.28515625" style="1" customWidth="1"/>
    <col min="11272" max="11272" width="9.5703125" style="1" customWidth="1"/>
    <col min="11273" max="11516" width="13.7109375" style="1"/>
    <col min="11517" max="11517" width="45.85546875" style="1" customWidth="1"/>
    <col min="11518" max="11518" width="1.28515625" style="1" customWidth="1"/>
    <col min="11519" max="11520" width="9.5703125" style="1" customWidth="1"/>
    <col min="11521" max="11521" width="1.28515625" style="1" customWidth="1"/>
    <col min="11522" max="11523" width="9.5703125" style="1" customWidth="1"/>
    <col min="11524" max="11524" width="1.28515625" style="1" customWidth="1"/>
    <col min="11525" max="11526" width="9.5703125" style="1" customWidth="1"/>
    <col min="11527" max="11527" width="1.28515625" style="1" customWidth="1"/>
    <col min="11528" max="11528" width="9.5703125" style="1" customWidth="1"/>
    <col min="11529" max="11772" width="13.7109375" style="1"/>
    <col min="11773" max="11773" width="45.85546875" style="1" customWidth="1"/>
    <col min="11774" max="11774" width="1.28515625" style="1" customWidth="1"/>
    <col min="11775" max="11776" width="9.5703125" style="1" customWidth="1"/>
    <col min="11777" max="11777" width="1.28515625" style="1" customWidth="1"/>
    <col min="11778" max="11779" width="9.5703125" style="1" customWidth="1"/>
    <col min="11780" max="11780" width="1.28515625" style="1" customWidth="1"/>
    <col min="11781" max="11782" width="9.5703125" style="1" customWidth="1"/>
    <col min="11783" max="11783" width="1.28515625" style="1" customWidth="1"/>
    <col min="11784" max="11784" width="9.5703125" style="1" customWidth="1"/>
    <col min="11785" max="12028" width="13.7109375" style="1"/>
    <col min="12029" max="12029" width="45.85546875" style="1" customWidth="1"/>
    <col min="12030" max="12030" width="1.28515625" style="1" customWidth="1"/>
    <col min="12031" max="12032" width="9.5703125" style="1" customWidth="1"/>
    <col min="12033" max="12033" width="1.28515625" style="1" customWidth="1"/>
    <col min="12034" max="12035" width="9.5703125" style="1" customWidth="1"/>
    <col min="12036" max="12036" width="1.28515625" style="1" customWidth="1"/>
    <col min="12037" max="12038" width="9.5703125" style="1" customWidth="1"/>
    <col min="12039" max="12039" width="1.28515625" style="1" customWidth="1"/>
    <col min="12040" max="12040" width="9.5703125" style="1" customWidth="1"/>
    <col min="12041" max="12284" width="13.7109375" style="1"/>
    <col min="12285" max="12285" width="45.85546875" style="1" customWidth="1"/>
    <col min="12286" max="12286" width="1.28515625" style="1" customWidth="1"/>
    <col min="12287" max="12288" width="9.5703125" style="1" customWidth="1"/>
    <col min="12289" max="12289" width="1.28515625" style="1" customWidth="1"/>
    <col min="12290" max="12291" width="9.5703125" style="1" customWidth="1"/>
    <col min="12292" max="12292" width="1.28515625" style="1" customWidth="1"/>
    <col min="12293" max="12294" width="9.5703125" style="1" customWidth="1"/>
    <col min="12295" max="12295" width="1.28515625" style="1" customWidth="1"/>
    <col min="12296" max="12296" width="9.5703125" style="1" customWidth="1"/>
    <col min="12297" max="12540" width="13.7109375" style="1"/>
    <col min="12541" max="12541" width="45.85546875" style="1" customWidth="1"/>
    <col min="12542" max="12542" width="1.28515625" style="1" customWidth="1"/>
    <col min="12543" max="12544" width="9.5703125" style="1" customWidth="1"/>
    <col min="12545" max="12545" width="1.28515625" style="1" customWidth="1"/>
    <col min="12546" max="12547" width="9.5703125" style="1" customWidth="1"/>
    <col min="12548" max="12548" width="1.28515625" style="1" customWidth="1"/>
    <col min="12549" max="12550" width="9.5703125" style="1" customWidth="1"/>
    <col min="12551" max="12551" width="1.28515625" style="1" customWidth="1"/>
    <col min="12552" max="12552" width="9.5703125" style="1" customWidth="1"/>
    <col min="12553" max="12796" width="13.7109375" style="1"/>
    <col min="12797" max="12797" width="45.85546875" style="1" customWidth="1"/>
    <col min="12798" max="12798" width="1.28515625" style="1" customWidth="1"/>
    <col min="12799" max="12800" width="9.5703125" style="1" customWidth="1"/>
    <col min="12801" max="12801" width="1.28515625" style="1" customWidth="1"/>
    <col min="12802" max="12803" width="9.5703125" style="1" customWidth="1"/>
    <col min="12804" max="12804" width="1.28515625" style="1" customWidth="1"/>
    <col min="12805" max="12806" width="9.5703125" style="1" customWidth="1"/>
    <col min="12807" max="12807" width="1.28515625" style="1" customWidth="1"/>
    <col min="12808" max="12808" width="9.5703125" style="1" customWidth="1"/>
    <col min="12809" max="13052" width="13.7109375" style="1"/>
    <col min="13053" max="13053" width="45.85546875" style="1" customWidth="1"/>
    <col min="13054" max="13054" width="1.28515625" style="1" customWidth="1"/>
    <col min="13055" max="13056" width="9.5703125" style="1" customWidth="1"/>
    <col min="13057" max="13057" width="1.28515625" style="1" customWidth="1"/>
    <col min="13058" max="13059" width="9.5703125" style="1" customWidth="1"/>
    <col min="13060" max="13060" width="1.28515625" style="1" customWidth="1"/>
    <col min="13061" max="13062" width="9.5703125" style="1" customWidth="1"/>
    <col min="13063" max="13063" width="1.28515625" style="1" customWidth="1"/>
    <col min="13064" max="13064" width="9.5703125" style="1" customWidth="1"/>
    <col min="13065" max="13308" width="13.7109375" style="1"/>
    <col min="13309" max="13309" width="45.85546875" style="1" customWidth="1"/>
    <col min="13310" max="13310" width="1.28515625" style="1" customWidth="1"/>
    <col min="13311" max="13312" width="9.5703125" style="1" customWidth="1"/>
    <col min="13313" max="13313" width="1.28515625" style="1" customWidth="1"/>
    <col min="13314" max="13315" width="9.5703125" style="1" customWidth="1"/>
    <col min="13316" max="13316" width="1.28515625" style="1" customWidth="1"/>
    <col min="13317" max="13318" width="9.5703125" style="1" customWidth="1"/>
    <col min="13319" max="13319" width="1.28515625" style="1" customWidth="1"/>
    <col min="13320" max="13320" width="9.5703125" style="1" customWidth="1"/>
    <col min="13321" max="13564" width="13.7109375" style="1"/>
    <col min="13565" max="13565" width="45.85546875" style="1" customWidth="1"/>
    <col min="13566" max="13566" width="1.28515625" style="1" customWidth="1"/>
    <col min="13567" max="13568" width="9.5703125" style="1" customWidth="1"/>
    <col min="13569" max="13569" width="1.28515625" style="1" customWidth="1"/>
    <col min="13570" max="13571" width="9.5703125" style="1" customWidth="1"/>
    <col min="13572" max="13572" width="1.28515625" style="1" customWidth="1"/>
    <col min="13573" max="13574" width="9.5703125" style="1" customWidth="1"/>
    <col min="13575" max="13575" width="1.28515625" style="1" customWidth="1"/>
    <col min="13576" max="13576" width="9.5703125" style="1" customWidth="1"/>
    <col min="13577" max="13820" width="13.7109375" style="1"/>
    <col min="13821" max="13821" width="45.85546875" style="1" customWidth="1"/>
    <col min="13822" max="13822" width="1.28515625" style="1" customWidth="1"/>
    <col min="13823" max="13824" width="9.5703125" style="1" customWidth="1"/>
    <col min="13825" max="13825" width="1.28515625" style="1" customWidth="1"/>
    <col min="13826" max="13827" width="9.5703125" style="1" customWidth="1"/>
    <col min="13828" max="13828" width="1.28515625" style="1" customWidth="1"/>
    <col min="13829" max="13830" width="9.5703125" style="1" customWidth="1"/>
    <col min="13831" max="13831" width="1.28515625" style="1" customWidth="1"/>
    <col min="13832" max="13832" width="9.5703125" style="1" customWidth="1"/>
    <col min="13833" max="14076" width="13.7109375" style="1"/>
    <col min="14077" max="14077" width="45.85546875" style="1" customWidth="1"/>
    <col min="14078" max="14078" width="1.28515625" style="1" customWidth="1"/>
    <col min="14079" max="14080" width="9.5703125" style="1" customWidth="1"/>
    <col min="14081" max="14081" width="1.28515625" style="1" customWidth="1"/>
    <col min="14082" max="14083" width="9.5703125" style="1" customWidth="1"/>
    <col min="14084" max="14084" width="1.28515625" style="1" customWidth="1"/>
    <col min="14085" max="14086" width="9.5703125" style="1" customWidth="1"/>
    <col min="14087" max="14087" width="1.28515625" style="1" customWidth="1"/>
    <col min="14088" max="14088" width="9.5703125" style="1" customWidth="1"/>
    <col min="14089" max="14332" width="13.7109375" style="1"/>
    <col min="14333" max="14333" width="45.85546875" style="1" customWidth="1"/>
    <col min="14334" max="14334" width="1.28515625" style="1" customWidth="1"/>
    <col min="14335" max="14336" width="9.5703125" style="1" customWidth="1"/>
    <col min="14337" max="14337" width="1.28515625" style="1" customWidth="1"/>
    <col min="14338" max="14339" width="9.5703125" style="1" customWidth="1"/>
    <col min="14340" max="14340" width="1.28515625" style="1" customWidth="1"/>
    <col min="14341" max="14342" width="9.5703125" style="1" customWidth="1"/>
    <col min="14343" max="14343" width="1.28515625" style="1" customWidth="1"/>
    <col min="14344" max="14344" width="9.5703125" style="1" customWidth="1"/>
    <col min="14345" max="14588" width="13.7109375" style="1"/>
    <col min="14589" max="14589" width="45.85546875" style="1" customWidth="1"/>
    <col min="14590" max="14590" width="1.28515625" style="1" customWidth="1"/>
    <col min="14591" max="14592" width="9.5703125" style="1" customWidth="1"/>
    <col min="14593" max="14593" width="1.28515625" style="1" customWidth="1"/>
    <col min="14594" max="14595" width="9.5703125" style="1" customWidth="1"/>
    <col min="14596" max="14596" width="1.28515625" style="1" customWidth="1"/>
    <col min="14597" max="14598" width="9.5703125" style="1" customWidth="1"/>
    <col min="14599" max="14599" width="1.28515625" style="1" customWidth="1"/>
    <col min="14600" max="14600" width="9.5703125" style="1" customWidth="1"/>
    <col min="14601" max="14844" width="13.7109375" style="1"/>
    <col min="14845" max="14845" width="45.85546875" style="1" customWidth="1"/>
    <col min="14846" max="14846" width="1.28515625" style="1" customWidth="1"/>
    <col min="14847" max="14848" width="9.5703125" style="1" customWidth="1"/>
    <col min="14849" max="14849" width="1.28515625" style="1" customWidth="1"/>
    <col min="14850" max="14851" width="9.5703125" style="1" customWidth="1"/>
    <col min="14852" max="14852" width="1.28515625" style="1" customWidth="1"/>
    <col min="14853" max="14854" width="9.5703125" style="1" customWidth="1"/>
    <col min="14855" max="14855" width="1.28515625" style="1" customWidth="1"/>
    <col min="14856" max="14856" width="9.5703125" style="1" customWidth="1"/>
    <col min="14857" max="15100" width="13.7109375" style="1"/>
    <col min="15101" max="15101" width="45.85546875" style="1" customWidth="1"/>
    <col min="15102" max="15102" width="1.28515625" style="1" customWidth="1"/>
    <col min="15103" max="15104" width="9.5703125" style="1" customWidth="1"/>
    <col min="15105" max="15105" width="1.28515625" style="1" customWidth="1"/>
    <col min="15106" max="15107" width="9.5703125" style="1" customWidth="1"/>
    <col min="15108" max="15108" width="1.28515625" style="1" customWidth="1"/>
    <col min="15109" max="15110" width="9.5703125" style="1" customWidth="1"/>
    <col min="15111" max="15111" width="1.28515625" style="1" customWidth="1"/>
    <col min="15112" max="15112" width="9.5703125" style="1" customWidth="1"/>
    <col min="15113" max="15356" width="13.7109375" style="1"/>
    <col min="15357" max="15357" width="45.85546875" style="1" customWidth="1"/>
    <col min="15358" max="15358" width="1.28515625" style="1" customWidth="1"/>
    <col min="15359" max="15360" width="9.5703125" style="1" customWidth="1"/>
    <col min="15361" max="15361" width="1.28515625" style="1" customWidth="1"/>
    <col min="15362" max="15363" width="9.5703125" style="1" customWidth="1"/>
    <col min="15364" max="15364" width="1.28515625" style="1" customWidth="1"/>
    <col min="15365" max="15366" width="9.5703125" style="1" customWidth="1"/>
    <col min="15367" max="15367" width="1.28515625" style="1" customWidth="1"/>
    <col min="15368" max="15368" width="9.5703125" style="1" customWidth="1"/>
    <col min="15369" max="15612" width="13.7109375" style="1"/>
    <col min="15613" max="15613" width="45.85546875" style="1" customWidth="1"/>
    <col min="15614" max="15614" width="1.28515625" style="1" customWidth="1"/>
    <col min="15615" max="15616" width="9.5703125" style="1" customWidth="1"/>
    <col min="15617" max="15617" width="1.28515625" style="1" customWidth="1"/>
    <col min="15618" max="15619" width="9.5703125" style="1" customWidth="1"/>
    <col min="15620" max="15620" width="1.28515625" style="1" customWidth="1"/>
    <col min="15621" max="15622" width="9.5703125" style="1" customWidth="1"/>
    <col min="15623" max="15623" width="1.28515625" style="1" customWidth="1"/>
    <col min="15624" max="15624" width="9.5703125" style="1" customWidth="1"/>
    <col min="15625" max="15868" width="13.7109375" style="1"/>
    <col min="15869" max="15869" width="45.85546875" style="1" customWidth="1"/>
    <col min="15870" max="15870" width="1.28515625" style="1" customWidth="1"/>
    <col min="15871" max="15872" width="9.5703125" style="1" customWidth="1"/>
    <col min="15873" max="15873" width="1.28515625" style="1" customWidth="1"/>
    <col min="15874" max="15875" width="9.5703125" style="1" customWidth="1"/>
    <col min="15876" max="15876" width="1.28515625" style="1" customWidth="1"/>
    <col min="15877" max="15878" width="9.5703125" style="1" customWidth="1"/>
    <col min="15879" max="15879" width="1.28515625" style="1" customWidth="1"/>
    <col min="15880" max="15880" width="9.5703125" style="1" customWidth="1"/>
    <col min="15881" max="16124" width="13.7109375" style="1"/>
    <col min="16125" max="16125" width="45.85546875" style="1" customWidth="1"/>
    <col min="16126" max="16126" width="1.28515625" style="1" customWidth="1"/>
    <col min="16127" max="16128" width="9.5703125" style="1" customWidth="1"/>
    <col min="16129" max="16129" width="1.28515625" style="1" customWidth="1"/>
    <col min="16130" max="16131" width="9.5703125" style="1" customWidth="1"/>
    <col min="16132" max="16132" width="1.28515625" style="1" customWidth="1"/>
    <col min="16133" max="16134" width="9.5703125" style="1" customWidth="1"/>
    <col min="16135" max="16135" width="1.28515625" style="1" customWidth="1"/>
    <col min="16136" max="16136" width="9.5703125" style="1" customWidth="1"/>
    <col min="16137" max="16384" width="13.7109375" style="1"/>
  </cols>
  <sheetData>
    <row r="1" spans="1:11" ht="42.6" customHeight="1" thickBo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2.5" x14ac:dyDescent="0.25">
      <c r="A2" s="24" t="s">
        <v>1</v>
      </c>
      <c r="B2" s="26" t="s">
        <v>2</v>
      </c>
      <c r="C2" s="26"/>
      <c r="D2" s="26" t="s">
        <v>3</v>
      </c>
      <c r="E2" s="26"/>
      <c r="F2" s="26" t="s">
        <v>4</v>
      </c>
      <c r="G2" s="26"/>
      <c r="H2" s="33" t="s">
        <v>5</v>
      </c>
      <c r="I2" s="27" t="s">
        <v>127</v>
      </c>
      <c r="J2" s="29" t="s">
        <v>125</v>
      </c>
      <c r="K2" s="30" t="s">
        <v>126</v>
      </c>
    </row>
    <row r="3" spans="1:11" ht="22.5" x14ac:dyDescent="0.25">
      <c r="A3" s="25"/>
      <c r="B3" s="14" t="s">
        <v>6</v>
      </c>
      <c r="C3" s="14" t="s">
        <v>7</v>
      </c>
      <c r="D3" s="14" t="s">
        <v>6</v>
      </c>
      <c r="E3" s="14" t="s">
        <v>7</v>
      </c>
      <c r="F3" s="14" t="s">
        <v>6</v>
      </c>
      <c r="G3" s="14" t="s">
        <v>7</v>
      </c>
      <c r="H3" s="34"/>
      <c r="I3" s="28" t="s">
        <v>123</v>
      </c>
      <c r="J3" s="31" t="s">
        <v>124</v>
      </c>
      <c r="K3" s="32" t="s">
        <v>124</v>
      </c>
    </row>
    <row r="4" spans="1:11" x14ac:dyDescent="0.25">
      <c r="A4" s="3" t="s">
        <v>112</v>
      </c>
      <c r="B4" s="15">
        <v>36254</v>
      </c>
      <c r="C4" s="16">
        <v>0.28240000000000004</v>
      </c>
      <c r="D4" s="15">
        <v>97</v>
      </c>
      <c r="E4" s="16">
        <v>8.0000000000000004E-4</v>
      </c>
      <c r="F4" s="15">
        <v>36351</v>
      </c>
      <c r="G4" s="16">
        <v>0.28310000000000002</v>
      </c>
      <c r="H4" s="17" t="s">
        <v>113</v>
      </c>
      <c r="I4" s="10">
        <v>793</v>
      </c>
      <c r="J4" s="10">
        <f t="shared" ref="J4:J35" si="0">F4-I4</f>
        <v>35558</v>
      </c>
      <c r="K4" s="11">
        <v>1</v>
      </c>
    </row>
    <row r="5" spans="1:11" x14ac:dyDescent="0.25">
      <c r="A5" s="3" t="s">
        <v>42</v>
      </c>
      <c r="B5" s="15">
        <v>11792</v>
      </c>
      <c r="C5" s="16">
        <v>9.1800000000000007E-2</v>
      </c>
      <c r="D5" s="15">
        <v>50</v>
      </c>
      <c r="E5" s="16">
        <v>4.0000000000000002E-4</v>
      </c>
      <c r="F5" s="15">
        <v>11842</v>
      </c>
      <c r="G5" s="16">
        <v>9.2200000000000004E-2</v>
      </c>
      <c r="H5" s="17" t="s">
        <v>43</v>
      </c>
      <c r="I5" s="10">
        <v>85</v>
      </c>
      <c r="J5" s="10">
        <f t="shared" si="0"/>
        <v>11757</v>
      </c>
      <c r="K5" s="11">
        <v>2</v>
      </c>
    </row>
    <row r="6" spans="1:11" x14ac:dyDescent="0.25">
      <c r="A6" s="3" t="s">
        <v>117</v>
      </c>
      <c r="B6" s="15">
        <v>10952</v>
      </c>
      <c r="C6" s="16">
        <v>8.5300000000000001E-2</v>
      </c>
      <c r="D6" s="15">
        <v>1189</v>
      </c>
      <c r="E6" s="16">
        <v>9.300000000000001E-3</v>
      </c>
      <c r="F6" s="15">
        <v>12141</v>
      </c>
      <c r="G6" s="16">
        <v>9.4600000000000004E-2</v>
      </c>
      <c r="H6" s="17" t="s">
        <v>118</v>
      </c>
      <c r="I6" s="10">
        <v>2208</v>
      </c>
      <c r="J6" s="10">
        <f t="shared" si="0"/>
        <v>9933</v>
      </c>
      <c r="K6" s="11">
        <v>3</v>
      </c>
    </row>
    <row r="7" spans="1:11" x14ac:dyDescent="0.25">
      <c r="A7" s="3" t="s">
        <v>90</v>
      </c>
      <c r="B7" s="15">
        <v>5422</v>
      </c>
      <c r="C7" s="16">
        <v>4.2200000000000001E-2</v>
      </c>
      <c r="D7" s="15">
        <v>1058</v>
      </c>
      <c r="E7" s="16">
        <v>8.2000000000000007E-3</v>
      </c>
      <c r="F7" s="15">
        <v>6480</v>
      </c>
      <c r="G7" s="16">
        <v>5.0500000000000003E-2</v>
      </c>
      <c r="H7" s="17" t="s">
        <v>91</v>
      </c>
      <c r="I7" s="10">
        <v>101</v>
      </c>
      <c r="J7" s="10">
        <f t="shared" si="0"/>
        <v>6379</v>
      </c>
      <c r="K7" s="11">
        <v>4</v>
      </c>
    </row>
    <row r="8" spans="1:11" x14ac:dyDescent="0.25">
      <c r="A8" s="3" t="s">
        <v>34</v>
      </c>
      <c r="B8" s="15">
        <v>6719</v>
      </c>
      <c r="C8" s="16">
        <v>5.2299999999999999E-2</v>
      </c>
      <c r="D8" s="15">
        <v>1105</v>
      </c>
      <c r="E8" s="16">
        <v>8.6E-3</v>
      </c>
      <c r="F8" s="15">
        <v>7824</v>
      </c>
      <c r="G8" s="16">
        <v>6.0900000000000003E-2</v>
      </c>
      <c r="H8" s="17" t="s">
        <v>35</v>
      </c>
      <c r="I8" s="10">
        <v>2138</v>
      </c>
      <c r="J8" s="10">
        <f t="shared" si="0"/>
        <v>5686</v>
      </c>
      <c r="K8" s="11">
        <v>5</v>
      </c>
    </row>
    <row r="9" spans="1:11" x14ac:dyDescent="0.25">
      <c r="A9" s="3" t="s">
        <v>22</v>
      </c>
      <c r="B9" s="15">
        <v>4495</v>
      </c>
      <c r="C9" s="16">
        <v>3.5000000000000003E-2</v>
      </c>
      <c r="D9" s="15">
        <v>628</v>
      </c>
      <c r="E9" s="16">
        <v>4.8999999999999998E-3</v>
      </c>
      <c r="F9" s="15">
        <v>5123</v>
      </c>
      <c r="G9" s="16">
        <v>3.9900000000000005E-2</v>
      </c>
      <c r="H9" s="17" t="s">
        <v>23</v>
      </c>
      <c r="I9" s="10">
        <v>70</v>
      </c>
      <c r="J9" s="10">
        <f t="shared" si="0"/>
        <v>5053</v>
      </c>
      <c r="K9" s="11">
        <v>6</v>
      </c>
    </row>
    <row r="10" spans="1:11" x14ac:dyDescent="0.25">
      <c r="A10" s="3" t="s">
        <v>95</v>
      </c>
      <c r="B10" s="15">
        <v>4406</v>
      </c>
      <c r="C10" s="16">
        <v>3.4300000000000004E-2</v>
      </c>
      <c r="D10" s="15">
        <v>783</v>
      </c>
      <c r="E10" s="16">
        <v>6.1000000000000004E-3</v>
      </c>
      <c r="F10" s="15">
        <v>5189</v>
      </c>
      <c r="G10" s="16">
        <v>4.0400000000000005E-2</v>
      </c>
      <c r="H10" s="17" t="s">
        <v>96</v>
      </c>
      <c r="I10" s="10">
        <v>188</v>
      </c>
      <c r="J10" s="10">
        <f t="shared" si="0"/>
        <v>5001</v>
      </c>
      <c r="K10" s="11">
        <v>7</v>
      </c>
    </row>
    <row r="11" spans="1:11" x14ac:dyDescent="0.25">
      <c r="A11" s="3" t="s">
        <v>57</v>
      </c>
      <c r="B11" s="15">
        <v>4887</v>
      </c>
      <c r="C11" s="16">
        <v>3.8100000000000002E-2</v>
      </c>
      <c r="D11" s="15">
        <v>0</v>
      </c>
      <c r="E11" s="16">
        <v>0</v>
      </c>
      <c r="F11" s="15">
        <v>4887</v>
      </c>
      <c r="G11" s="16">
        <v>3.8100000000000002E-2</v>
      </c>
      <c r="H11" s="17" t="s">
        <v>58</v>
      </c>
      <c r="I11" s="10">
        <v>155</v>
      </c>
      <c r="J11" s="10">
        <f t="shared" si="0"/>
        <v>4732</v>
      </c>
      <c r="K11" s="11">
        <v>8</v>
      </c>
    </row>
    <row r="12" spans="1:11" x14ac:dyDescent="0.25">
      <c r="A12" s="3" t="s">
        <v>24</v>
      </c>
      <c r="B12" s="15">
        <v>3799</v>
      </c>
      <c r="C12" s="16">
        <v>2.9600000000000001E-2</v>
      </c>
      <c r="D12" s="15">
        <v>99</v>
      </c>
      <c r="E12" s="16">
        <v>8.0000000000000004E-4</v>
      </c>
      <c r="F12" s="15">
        <v>3898</v>
      </c>
      <c r="G12" s="16">
        <v>3.04E-2</v>
      </c>
      <c r="H12" s="17" t="s">
        <v>25</v>
      </c>
      <c r="I12" s="10">
        <v>138</v>
      </c>
      <c r="J12" s="10">
        <f t="shared" si="0"/>
        <v>3760</v>
      </c>
      <c r="K12" s="11">
        <v>9</v>
      </c>
    </row>
    <row r="13" spans="1:11" x14ac:dyDescent="0.25">
      <c r="A13" s="35" t="s">
        <v>88</v>
      </c>
      <c r="B13" s="15">
        <v>3159</v>
      </c>
      <c r="C13" s="16">
        <v>2.46E-2</v>
      </c>
      <c r="D13" s="15">
        <v>172</v>
      </c>
      <c r="E13" s="16">
        <v>1.3000000000000002E-3</v>
      </c>
      <c r="F13" s="15">
        <v>3331</v>
      </c>
      <c r="G13" s="16">
        <v>2.5900000000000003E-2</v>
      </c>
      <c r="H13" s="17" t="s">
        <v>89</v>
      </c>
      <c r="I13" s="36">
        <v>37</v>
      </c>
      <c r="J13" s="36">
        <f t="shared" si="0"/>
        <v>3294</v>
      </c>
      <c r="K13" s="37">
        <v>10</v>
      </c>
    </row>
    <row r="14" spans="1:11" x14ac:dyDescent="0.25">
      <c r="A14" s="3" t="s">
        <v>114</v>
      </c>
      <c r="B14" s="15">
        <v>3116</v>
      </c>
      <c r="C14" s="16">
        <v>2.4300000000000002E-2</v>
      </c>
      <c r="D14" s="15">
        <v>157</v>
      </c>
      <c r="E14" s="16">
        <v>1.2000000000000001E-3</v>
      </c>
      <c r="F14" s="15">
        <v>3273</v>
      </c>
      <c r="G14" s="16">
        <v>2.5500000000000002E-2</v>
      </c>
      <c r="H14" s="17" t="s">
        <v>115</v>
      </c>
      <c r="I14" s="10">
        <v>22</v>
      </c>
      <c r="J14" s="10">
        <f t="shared" si="0"/>
        <v>3251</v>
      </c>
      <c r="K14" s="11">
        <v>11</v>
      </c>
    </row>
    <row r="15" spans="1:11" x14ac:dyDescent="0.25">
      <c r="A15" s="3" t="s">
        <v>76</v>
      </c>
      <c r="B15" s="15">
        <v>2347</v>
      </c>
      <c r="C15" s="16">
        <v>1.83E-2</v>
      </c>
      <c r="D15" s="15">
        <v>649</v>
      </c>
      <c r="E15" s="16">
        <v>5.1000000000000004E-3</v>
      </c>
      <c r="F15" s="15">
        <v>2996</v>
      </c>
      <c r="G15" s="16">
        <v>2.3300000000000001E-2</v>
      </c>
      <c r="H15" s="17" t="s">
        <v>77</v>
      </c>
      <c r="I15" s="10">
        <v>92</v>
      </c>
      <c r="J15" s="10">
        <f t="shared" si="0"/>
        <v>2904</v>
      </c>
      <c r="K15" s="11">
        <v>12</v>
      </c>
    </row>
    <row r="16" spans="1:11" x14ac:dyDescent="0.25">
      <c r="A16" s="3" t="s">
        <v>32</v>
      </c>
      <c r="B16" s="15">
        <v>1981</v>
      </c>
      <c r="C16" s="16">
        <v>1.54E-2</v>
      </c>
      <c r="D16" s="15">
        <v>1569</v>
      </c>
      <c r="E16" s="16">
        <v>1.2200000000000001E-2</v>
      </c>
      <c r="F16" s="15">
        <v>3550</v>
      </c>
      <c r="G16" s="16">
        <v>2.7600000000000003E-2</v>
      </c>
      <c r="H16" s="17" t="s">
        <v>33</v>
      </c>
      <c r="I16" s="10">
        <v>809</v>
      </c>
      <c r="J16" s="10">
        <f t="shared" si="0"/>
        <v>2741</v>
      </c>
      <c r="K16" s="11">
        <v>13</v>
      </c>
    </row>
    <row r="17" spans="1:11" x14ac:dyDescent="0.25">
      <c r="A17" s="3" t="s">
        <v>16</v>
      </c>
      <c r="B17" s="15">
        <v>2764</v>
      </c>
      <c r="C17" s="16">
        <v>2.1500000000000002E-2</v>
      </c>
      <c r="D17" s="15">
        <v>2</v>
      </c>
      <c r="E17" s="16">
        <v>0</v>
      </c>
      <c r="F17" s="15">
        <v>2766</v>
      </c>
      <c r="G17" s="16">
        <v>2.1500000000000002E-2</v>
      </c>
      <c r="H17" s="17" t="s">
        <v>17</v>
      </c>
      <c r="I17" s="10">
        <v>87</v>
      </c>
      <c r="J17" s="10">
        <f t="shared" si="0"/>
        <v>2679</v>
      </c>
      <c r="K17" s="11">
        <v>14</v>
      </c>
    </row>
    <row r="18" spans="1:11" x14ac:dyDescent="0.25">
      <c r="A18" s="3" t="s">
        <v>12</v>
      </c>
      <c r="B18" s="15">
        <v>2395</v>
      </c>
      <c r="C18" s="16">
        <v>1.8700000000000001E-2</v>
      </c>
      <c r="D18" s="15">
        <v>0</v>
      </c>
      <c r="E18" s="16">
        <v>0</v>
      </c>
      <c r="F18" s="15">
        <v>2395</v>
      </c>
      <c r="G18" s="16">
        <v>1.8700000000000001E-2</v>
      </c>
      <c r="H18" s="17" t="s">
        <v>13</v>
      </c>
      <c r="I18" s="10">
        <v>269</v>
      </c>
      <c r="J18" s="10">
        <f t="shared" si="0"/>
        <v>2126</v>
      </c>
      <c r="K18" s="11">
        <v>15</v>
      </c>
    </row>
    <row r="19" spans="1:11" x14ac:dyDescent="0.25">
      <c r="A19" s="3" t="s">
        <v>110</v>
      </c>
      <c r="B19" s="15">
        <v>1591</v>
      </c>
      <c r="C19" s="16">
        <v>1.2400000000000001E-2</v>
      </c>
      <c r="D19" s="15">
        <v>0</v>
      </c>
      <c r="E19" s="16">
        <v>0</v>
      </c>
      <c r="F19" s="15">
        <v>1591</v>
      </c>
      <c r="G19" s="16">
        <v>1.2400000000000001E-2</v>
      </c>
      <c r="H19" s="17" t="s">
        <v>111</v>
      </c>
      <c r="I19" s="10">
        <v>12</v>
      </c>
      <c r="J19" s="10">
        <f t="shared" si="0"/>
        <v>1579</v>
      </c>
      <c r="K19" s="11">
        <v>16</v>
      </c>
    </row>
    <row r="20" spans="1:11" x14ac:dyDescent="0.25">
      <c r="A20" s="3" t="s">
        <v>86</v>
      </c>
      <c r="B20" s="15">
        <v>2084</v>
      </c>
      <c r="C20" s="16">
        <v>1.6199999999999999E-2</v>
      </c>
      <c r="D20" s="15">
        <v>52</v>
      </c>
      <c r="E20" s="16">
        <v>4.0000000000000002E-4</v>
      </c>
      <c r="F20" s="15">
        <v>2136</v>
      </c>
      <c r="G20" s="16">
        <v>1.66E-2</v>
      </c>
      <c r="H20" s="17" t="s">
        <v>87</v>
      </c>
      <c r="I20" s="10">
        <v>565</v>
      </c>
      <c r="J20" s="10">
        <f t="shared" si="0"/>
        <v>1571</v>
      </c>
      <c r="K20" s="11">
        <v>17</v>
      </c>
    </row>
    <row r="21" spans="1:11" x14ac:dyDescent="0.25">
      <c r="A21" s="3" t="s">
        <v>102</v>
      </c>
      <c r="B21" s="15">
        <v>3417</v>
      </c>
      <c r="C21" s="16">
        <v>2.6600000000000002E-2</v>
      </c>
      <c r="D21" s="15">
        <v>0</v>
      </c>
      <c r="E21" s="16">
        <v>0</v>
      </c>
      <c r="F21" s="15">
        <v>3417</v>
      </c>
      <c r="G21" s="16">
        <v>2.6600000000000002E-2</v>
      </c>
      <c r="H21" s="17" t="s">
        <v>103</v>
      </c>
      <c r="I21" s="10">
        <v>1893</v>
      </c>
      <c r="J21" s="10">
        <f t="shared" si="0"/>
        <v>1524</v>
      </c>
      <c r="K21" s="11">
        <v>18</v>
      </c>
    </row>
    <row r="22" spans="1:11" x14ac:dyDescent="0.25">
      <c r="A22" s="3" t="s">
        <v>44</v>
      </c>
      <c r="B22" s="15">
        <v>1356</v>
      </c>
      <c r="C22" s="16">
        <v>1.06E-2</v>
      </c>
      <c r="D22" s="15">
        <v>0</v>
      </c>
      <c r="E22" s="16">
        <v>0</v>
      </c>
      <c r="F22" s="15">
        <v>1356</v>
      </c>
      <c r="G22" s="16">
        <v>1.06E-2</v>
      </c>
      <c r="H22" s="17" t="s">
        <v>45</v>
      </c>
      <c r="I22" s="10">
        <v>8</v>
      </c>
      <c r="J22" s="10">
        <f t="shared" si="0"/>
        <v>1348</v>
      </c>
      <c r="K22" s="11">
        <v>19</v>
      </c>
    </row>
    <row r="23" spans="1:11" x14ac:dyDescent="0.25">
      <c r="A23" s="3" t="s">
        <v>40</v>
      </c>
      <c r="B23" s="15">
        <v>1316</v>
      </c>
      <c r="C23" s="16">
        <v>1.0200000000000001E-2</v>
      </c>
      <c r="D23" s="15">
        <v>0</v>
      </c>
      <c r="E23" s="16">
        <v>0</v>
      </c>
      <c r="F23" s="15">
        <v>1316</v>
      </c>
      <c r="G23" s="16">
        <v>1.0200000000000001E-2</v>
      </c>
      <c r="H23" s="17" t="s">
        <v>41</v>
      </c>
      <c r="I23" s="10">
        <v>1</v>
      </c>
      <c r="J23" s="10">
        <f t="shared" si="0"/>
        <v>1315</v>
      </c>
      <c r="K23" s="11">
        <v>20</v>
      </c>
    </row>
    <row r="24" spans="1:11" x14ac:dyDescent="0.25">
      <c r="A24" s="3" t="s">
        <v>74</v>
      </c>
      <c r="B24" s="15">
        <v>1271</v>
      </c>
      <c r="C24" s="16">
        <v>9.9000000000000008E-3</v>
      </c>
      <c r="D24" s="15">
        <v>0</v>
      </c>
      <c r="E24" s="16">
        <v>0</v>
      </c>
      <c r="F24" s="15">
        <v>1271</v>
      </c>
      <c r="G24" s="16">
        <v>9.9000000000000008E-3</v>
      </c>
      <c r="H24" s="17" t="s">
        <v>75</v>
      </c>
      <c r="I24" s="10">
        <v>37</v>
      </c>
      <c r="J24" s="10">
        <f t="shared" si="0"/>
        <v>1234</v>
      </c>
      <c r="K24" s="11">
        <v>21</v>
      </c>
    </row>
    <row r="25" spans="1:11" x14ac:dyDescent="0.25">
      <c r="A25" s="3" t="s">
        <v>119</v>
      </c>
      <c r="B25" s="15">
        <v>1031</v>
      </c>
      <c r="C25" s="16">
        <v>8.0000000000000002E-3</v>
      </c>
      <c r="D25" s="15">
        <v>0</v>
      </c>
      <c r="E25" s="16">
        <v>0</v>
      </c>
      <c r="F25" s="15">
        <v>1031</v>
      </c>
      <c r="G25" s="16">
        <v>8.0000000000000002E-3</v>
      </c>
      <c r="H25" s="17" t="s">
        <v>120</v>
      </c>
      <c r="I25" s="10">
        <v>83</v>
      </c>
      <c r="J25" s="10">
        <f t="shared" si="0"/>
        <v>948</v>
      </c>
      <c r="K25" s="11">
        <v>22</v>
      </c>
    </row>
    <row r="26" spans="1:11" x14ac:dyDescent="0.25">
      <c r="A26" s="3" t="s">
        <v>80</v>
      </c>
      <c r="B26" s="15">
        <v>647</v>
      </c>
      <c r="C26" s="16">
        <v>5.0000000000000001E-3</v>
      </c>
      <c r="D26" s="15">
        <v>40</v>
      </c>
      <c r="E26" s="16">
        <v>3.0000000000000003E-4</v>
      </c>
      <c r="F26" s="15">
        <v>687</v>
      </c>
      <c r="G26" s="16">
        <v>5.4000000000000003E-3</v>
      </c>
      <c r="H26" s="17" t="s">
        <v>81</v>
      </c>
      <c r="I26" s="10">
        <v>14</v>
      </c>
      <c r="J26" s="10">
        <f t="shared" si="0"/>
        <v>673</v>
      </c>
      <c r="K26" s="11">
        <v>23</v>
      </c>
    </row>
    <row r="27" spans="1:11" x14ac:dyDescent="0.25">
      <c r="A27" s="3" t="s">
        <v>66</v>
      </c>
      <c r="B27" s="15">
        <v>583</v>
      </c>
      <c r="C27" s="16">
        <v>4.5000000000000005E-3</v>
      </c>
      <c r="D27" s="15">
        <v>25</v>
      </c>
      <c r="E27" s="16">
        <v>2.0000000000000001E-4</v>
      </c>
      <c r="F27" s="15">
        <v>608</v>
      </c>
      <c r="G27" s="16">
        <v>4.7000000000000002E-3</v>
      </c>
      <c r="H27" s="17" t="s">
        <v>67</v>
      </c>
      <c r="I27" s="10">
        <v>36</v>
      </c>
      <c r="J27" s="10">
        <f t="shared" si="0"/>
        <v>572</v>
      </c>
      <c r="K27" s="11">
        <v>24</v>
      </c>
    </row>
    <row r="28" spans="1:11" ht="14.25" customHeight="1" x14ac:dyDescent="0.25">
      <c r="A28" s="3" t="s">
        <v>108</v>
      </c>
      <c r="B28" s="15">
        <v>591</v>
      </c>
      <c r="C28" s="16">
        <v>4.5999999999999999E-3</v>
      </c>
      <c r="D28" s="15">
        <v>0</v>
      </c>
      <c r="E28" s="16">
        <v>0</v>
      </c>
      <c r="F28" s="15">
        <v>591</v>
      </c>
      <c r="G28" s="16">
        <v>4.5999999999999999E-3</v>
      </c>
      <c r="H28" s="17" t="s">
        <v>109</v>
      </c>
      <c r="I28" s="10">
        <v>20</v>
      </c>
      <c r="J28" s="10">
        <f t="shared" si="0"/>
        <v>571</v>
      </c>
      <c r="K28" s="11">
        <v>25</v>
      </c>
    </row>
    <row r="29" spans="1:11" hidden="1" x14ac:dyDescent="0.25">
      <c r="A29" s="3" t="s">
        <v>50</v>
      </c>
      <c r="B29" s="4">
        <v>0</v>
      </c>
      <c r="C29" s="5">
        <v>0</v>
      </c>
      <c r="D29" s="4">
        <v>407</v>
      </c>
      <c r="E29" s="5">
        <v>3.2000000000000002E-3</v>
      </c>
      <c r="F29" s="4">
        <v>407</v>
      </c>
      <c r="G29" s="5">
        <v>3.2000000000000002E-3</v>
      </c>
      <c r="H29" s="6" t="s">
        <v>51</v>
      </c>
      <c r="I29" s="10"/>
      <c r="J29" s="10">
        <f t="shared" si="0"/>
        <v>407</v>
      </c>
      <c r="K29" s="11"/>
    </row>
    <row r="30" spans="1:11" ht="21" hidden="1" x14ac:dyDescent="0.25">
      <c r="A30" s="3" t="s">
        <v>121</v>
      </c>
      <c r="B30" s="4">
        <v>297</v>
      </c>
      <c r="C30" s="5">
        <v>2.3E-3</v>
      </c>
      <c r="D30" s="4">
        <v>24</v>
      </c>
      <c r="E30" s="5">
        <v>2.0000000000000001E-4</v>
      </c>
      <c r="F30" s="4">
        <v>321</v>
      </c>
      <c r="G30" s="5">
        <v>2.5000000000000001E-3</v>
      </c>
      <c r="H30" s="7" t="s">
        <v>122</v>
      </c>
      <c r="I30" s="10"/>
      <c r="J30" s="10">
        <f t="shared" si="0"/>
        <v>321</v>
      </c>
      <c r="K30" s="11"/>
    </row>
    <row r="31" spans="1:11" hidden="1" x14ac:dyDescent="0.25">
      <c r="A31" s="3" t="s">
        <v>54</v>
      </c>
      <c r="B31" s="4">
        <v>284</v>
      </c>
      <c r="C31" s="5">
        <v>2.2000000000000001E-3</v>
      </c>
      <c r="D31" s="4">
        <v>1</v>
      </c>
      <c r="E31" s="5">
        <v>0</v>
      </c>
      <c r="F31" s="4">
        <v>285</v>
      </c>
      <c r="G31" s="5">
        <v>2.2000000000000001E-3</v>
      </c>
      <c r="H31" s="6" t="s">
        <v>55</v>
      </c>
      <c r="I31" s="10"/>
      <c r="J31" s="10">
        <f t="shared" si="0"/>
        <v>285</v>
      </c>
      <c r="K31" s="11"/>
    </row>
    <row r="32" spans="1:11" hidden="1" x14ac:dyDescent="0.25">
      <c r="A32" s="3" t="s">
        <v>78</v>
      </c>
      <c r="B32" s="4">
        <v>280</v>
      </c>
      <c r="C32" s="5">
        <v>2.2000000000000001E-3</v>
      </c>
      <c r="D32" s="4">
        <v>0</v>
      </c>
      <c r="E32" s="5">
        <v>0</v>
      </c>
      <c r="F32" s="4">
        <v>280</v>
      </c>
      <c r="G32" s="5">
        <v>2.2000000000000001E-3</v>
      </c>
      <c r="H32" s="6" t="s">
        <v>79</v>
      </c>
      <c r="I32" s="10"/>
      <c r="J32" s="10">
        <f t="shared" si="0"/>
        <v>280</v>
      </c>
      <c r="K32" s="11"/>
    </row>
    <row r="33" spans="1:11" hidden="1" x14ac:dyDescent="0.25">
      <c r="A33" s="3" t="s">
        <v>93</v>
      </c>
      <c r="B33" s="4">
        <v>199</v>
      </c>
      <c r="C33" s="5">
        <v>1.5E-3</v>
      </c>
      <c r="D33" s="4">
        <v>0</v>
      </c>
      <c r="E33" s="5">
        <v>0</v>
      </c>
      <c r="F33" s="4">
        <v>199</v>
      </c>
      <c r="G33" s="5">
        <v>1.5E-3</v>
      </c>
      <c r="H33" s="6" t="s">
        <v>94</v>
      </c>
      <c r="I33" s="10"/>
      <c r="J33" s="10">
        <f t="shared" si="0"/>
        <v>199</v>
      </c>
      <c r="K33" s="11"/>
    </row>
    <row r="34" spans="1:11" hidden="1" x14ac:dyDescent="0.25">
      <c r="A34" s="3" t="s">
        <v>64</v>
      </c>
      <c r="B34" s="4">
        <v>129</v>
      </c>
      <c r="C34" s="5">
        <v>1E-3</v>
      </c>
      <c r="D34" s="4">
        <v>0</v>
      </c>
      <c r="E34" s="5">
        <v>0</v>
      </c>
      <c r="F34" s="4">
        <v>129</v>
      </c>
      <c r="G34" s="5">
        <v>1E-3</v>
      </c>
      <c r="H34" s="6" t="s">
        <v>65</v>
      </c>
      <c r="I34" s="10"/>
      <c r="J34" s="10">
        <f t="shared" si="0"/>
        <v>129</v>
      </c>
      <c r="K34" s="11"/>
    </row>
    <row r="35" spans="1:11" hidden="1" x14ac:dyDescent="0.25">
      <c r="A35" s="3" t="s">
        <v>8</v>
      </c>
      <c r="B35" s="4">
        <v>113</v>
      </c>
      <c r="C35" s="5">
        <v>9.0000000000000008E-4</v>
      </c>
      <c r="D35" s="4">
        <v>0</v>
      </c>
      <c r="E35" s="5">
        <v>0</v>
      </c>
      <c r="F35" s="4">
        <v>113</v>
      </c>
      <c r="G35" s="5">
        <v>9.0000000000000008E-4</v>
      </c>
      <c r="H35" s="6" t="s">
        <v>9</v>
      </c>
      <c r="I35" s="10"/>
      <c r="J35" s="10">
        <f t="shared" si="0"/>
        <v>113</v>
      </c>
      <c r="K35" s="11"/>
    </row>
    <row r="36" spans="1:11" hidden="1" x14ac:dyDescent="0.25">
      <c r="A36" s="3" t="s">
        <v>68</v>
      </c>
      <c r="B36" s="4">
        <v>112</v>
      </c>
      <c r="C36" s="5">
        <v>9.0000000000000008E-4</v>
      </c>
      <c r="D36" s="4">
        <v>0</v>
      </c>
      <c r="E36" s="5">
        <v>0</v>
      </c>
      <c r="F36" s="4">
        <v>112</v>
      </c>
      <c r="G36" s="5">
        <v>9.0000000000000008E-4</v>
      </c>
      <c r="H36" s="6" t="s">
        <v>69</v>
      </c>
      <c r="I36" s="10"/>
      <c r="J36" s="10">
        <f t="shared" ref="J36:J67" si="1">F36-I36</f>
        <v>112</v>
      </c>
      <c r="K36" s="11"/>
    </row>
    <row r="37" spans="1:11" hidden="1" x14ac:dyDescent="0.25">
      <c r="A37" s="3" t="s">
        <v>60</v>
      </c>
      <c r="B37" s="4">
        <v>91</v>
      </c>
      <c r="C37" s="5">
        <v>6.9999999999999999E-4</v>
      </c>
      <c r="D37" s="4">
        <v>0</v>
      </c>
      <c r="E37" s="5">
        <v>0</v>
      </c>
      <c r="F37" s="4">
        <v>91</v>
      </c>
      <c r="G37" s="5">
        <v>6.9999999999999999E-4</v>
      </c>
      <c r="H37" s="6" t="s">
        <v>61</v>
      </c>
      <c r="I37" s="10"/>
      <c r="J37" s="10">
        <f t="shared" si="1"/>
        <v>91</v>
      </c>
      <c r="K37" s="11"/>
    </row>
    <row r="38" spans="1:11" hidden="1" x14ac:dyDescent="0.25">
      <c r="A38" s="3" t="s">
        <v>104</v>
      </c>
      <c r="B38" s="4">
        <v>64</v>
      </c>
      <c r="C38" s="5">
        <v>5.0000000000000001E-4</v>
      </c>
      <c r="D38" s="4">
        <v>0</v>
      </c>
      <c r="E38" s="5">
        <v>0</v>
      </c>
      <c r="F38" s="4">
        <v>64</v>
      </c>
      <c r="G38" s="5">
        <v>5.0000000000000001E-4</v>
      </c>
      <c r="H38" s="6" t="s">
        <v>105</v>
      </c>
      <c r="I38" s="10"/>
      <c r="J38" s="10">
        <f t="shared" si="1"/>
        <v>64</v>
      </c>
      <c r="K38" s="11"/>
    </row>
    <row r="39" spans="1:11" hidden="1" x14ac:dyDescent="0.25">
      <c r="A39" s="3" t="s">
        <v>52</v>
      </c>
      <c r="B39" s="4">
        <v>52</v>
      </c>
      <c r="C39" s="5">
        <v>4.0000000000000002E-4</v>
      </c>
      <c r="D39" s="4">
        <v>0</v>
      </c>
      <c r="E39" s="5">
        <v>0</v>
      </c>
      <c r="F39" s="4">
        <v>52</v>
      </c>
      <c r="G39" s="5">
        <v>4.0000000000000002E-4</v>
      </c>
      <c r="H39" s="6" t="s">
        <v>53</v>
      </c>
      <c r="I39" s="10"/>
      <c r="J39" s="10">
        <f t="shared" si="1"/>
        <v>52</v>
      </c>
      <c r="K39" s="11"/>
    </row>
    <row r="40" spans="1:11" hidden="1" x14ac:dyDescent="0.25">
      <c r="A40" s="3" t="s">
        <v>47</v>
      </c>
      <c r="B40" s="4">
        <v>39</v>
      </c>
      <c r="C40" s="5">
        <v>3.0000000000000003E-4</v>
      </c>
      <c r="D40" s="4">
        <v>0</v>
      </c>
      <c r="E40" s="5">
        <v>0</v>
      </c>
      <c r="F40" s="4">
        <v>39</v>
      </c>
      <c r="G40" s="5">
        <v>3.0000000000000003E-4</v>
      </c>
      <c r="H40" s="6" t="s">
        <v>48</v>
      </c>
      <c r="I40" s="10"/>
      <c r="J40" s="10">
        <f t="shared" si="1"/>
        <v>39</v>
      </c>
      <c r="K40" s="11"/>
    </row>
    <row r="41" spans="1:11" hidden="1" x14ac:dyDescent="0.25">
      <c r="A41" s="3" t="s">
        <v>97</v>
      </c>
      <c r="B41" s="4">
        <v>0</v>
      </c>
      <c r="C41" s="5">
        <v>0</v>
      </c>
      <c r="D41" s="4">
        <v>36</v>
      </c>
      <c r="E41" s="5">
        <v>3.0000000000000003E-4</v>
      </c>
      <c r="F41" s="4">
        <v>36</v>
      </c>
      <c r="G41" s="5">
        <v>3.0000000000000003E-4</v>
      </c>
      <c r="H41" s="6" t="s">
        <v>98</v>
      </c>
      <c r="I41" s="10"/>
      <c r="J41" s="10">
        <f t="shared" si="1"/>
        <v>36</v>
      </c>
      <c r="K41" s="11"/>
    </row>
    <row r="42" spans="1:11" hidden="1" x14ac:dyDescent="0.25">
      <c r="A42" s="3" t="s">
        <v>28</v>
      </c>
      <c r="B42" s="4">
        <v>19</v>
      </c>
      <c r="C42" s="5">
        <v>1E-4</v>
      </c>
      <c r="D42" s="4">
        <v>10</v>
      </c>
      <c r="E42" s="5">
        <v>1E-4</v>
      </c>
      <c r="F42" s="4">
        <v>29</v>
      </c>
      <c r="G42" s="5">
        <v>2.0000000000000001E-4</v>
      </c>
      <c r="H42" s="6" t="s">
        <v>29</v>
      </c>
      <c r="I42" s="10"/>
      <c r="J42" s="10">
        <f t="shared" si="1"/>
        <v>29</v>
      </c>
      <c r="K42" s="11"/>
    </row>
    <row r="43" spans="1:11" hidden="1" x14ac:dyDescent="0.25">
      <c r="A43" s="3" t="s">
        <v>30</v>
      </c>
      <c r="B43" s="4">
        <v>28</v>
      </c>
      <c r="C43" s="5">
        <v>2.0000000000000001E-4</v>
      </c>
      <c r="D43" s="4">
        <v>0</v>
      </c>
      <c r="E43" s="5">
        <v>0</v>
      </c>
      <c r="F43" s="4">
        <v>28</v>
      </c>
      <c r="G43" s="5">
        <v>2.0000000000000001E-4</v>
      </c>
      <c r="H43" s="6" t="s">
        <v>31</v>
      </c>
      <c r="I43" s="10"/>
      <c r="J43" s="10">
        <f t="shared" si="1"/>
        <v>28</v>
      </c>
      <c r="K43" s="11"/>
    </row>
    <row r="44" spans="1:11" hidden="1" x14ac:dyDescent="0.25">
      <c r="A44" s="3" t="s">
        <v>84</v>
      </c>
      <c r="B44" s="4">
        <v>0</v>
      </c>
      <c r="C44" s="5">
        <v>0</v>
      </c>
      <c r="D44" s="4">
        <v>25</v>
      </c>
      <c r="E44" s="5">
        <v>2.0000000000000001E-4</v>
      </c>
      <c r="F44" s="4">
        <v>25</v>
      </c>
      <c r="G44" s="5">
        <v>2.0000000000000001E-4</v>
      </c>
      <c r="H44" s="6" t="s">
        <v>85</v>
      </c>
      <c r="I44" s="10"/>
      <c r="J44" s="10">
        <f t="shared" si="1"/>
        <v>25</v>
      </c>
      <c r="K44" s="11"/>
    </row>
    <row r="45" spans="1:11" ht="2.25" hidden="1" customHeight="1" x14ac:dyDescent="0.25">
      <c r="A45" s="3" t="s">
        <v>14</v>
      </c>
      <c r="B45" s="4">
        <v>22</v>
      </c>
      <c r="C45" s="5">
        <v>2.0000000000000001E-4</v>
      </c>
      <c r="D45" s="4">
        <v>0</v>
      </c>
      <c r="E45" s="5">
        <v>0</v>
      </c>
      <c r="F45" s="4">
        <v>22</v>
      </c>
      <c r="G45" s="5">
        <v>2.0000000000000001E-4</v>
      </c>
      <c r="H45" s="6" t="s">
        <v>15</v>
      </c>
      <c r="I45" s="10"/>
      <c r="J45" s="10">
        <f t="shared" si="1"/>
        <v>22</v>
      </c>
      <c r="K45" s="11"/>
    </row>
    <row r="46" spans="1:11" hidden="1" x14ac:dyDescent="0.25">
      <c r="A46" s="3" t="s">
        <v>82</v>
      </c>
      <c r="B46" s="4">
        <v>0</v>
      </c>
      <c r="C46" s="5">
        <v>0</v>
      </c>
      <c r="D46" s="4">
        <v>16</v>
      </c>
      <c r="E46" s="5">
        <v>1E-4</v>
      </c>
      <c r="F46" s="4">
        <v>16</v>
      </c>
      <c r="G46" s="5">
        <v>1E-4</v>
      </c>
      <c r="H46" s="6" t="s">
        <v>83</v>
      </c>
      <c r="I46" s="10"/>
      <c r="J46" s="10">
        <f t="shared" si="1"/>
        <v>16</v>
      </c>
      <c r="K46" s="11"/>
    </row>
    <row r="47" spans="1:11" hidden="1" x14ac:dyDescent="0.25">
      <c r="A47" s="3" t="s">
        <v>106</v>
      </c>
      <c r="B47" s="4">
        <v>13</v>
      </c>
      <c r="C47" s="5">
        <v>1E-4</v>
      </c>
      <c r="D47" s="4">
        <v>0</v>
      </c>
      <c r="E47" s="5">
        <v>0</v>
      </c>
      <c r="F47" s="4">
        <v>13</v>
      </c>
      <c r="G47" s="5">
        <v>1E-4</v>
      </c>
      <c r="H47" s="6" t="s">
        <v>107</v>
      </c>
      <c r="I47" s="10"/>
      <c r="J47" s="10">
        <f t="shared" si="1"/>
        <v>13</v>
      </c>
      <c r="K47" s="11"/>
    </row>
    <row r="48" spans="1:11" hidden="1" x14ac:dyDescent="0.25">
      <c r="A48" s="3" t="s">
        <v>36</v>
      </c>
      <c r="B48" s="4">
        <v>0</v>
      </c>
      <c r="C48" s="5">
        <v>0</v>
      </c>
      <c r="D48" s="4">
        <v>12</v>
      </c>
      <c r="E48" s="5">
        <v>1E-4</v>
      </c>
      <c r="F48" s="4">
        <v>12</v>
      </c>
      <c r="G48" s="5">
        <v>1E-4</v>
      </c>
      <c r="H48" s="6" t="s">
        <v>37</v>
      </c>
      <c r="I48" s="10"/>
      <c r="J48" s="10">
        <f t="shared" si="1"/>
        <v>12</v>
      </c>
      <c r="K48" s="11"/>
    </row>
    <row r="49" spans="1:11" hidden="1" x14ac:dyDescent="0.25">
      <c r="A49" s="3" t="s">
        <v>20</v>
      </c>
      <c r="B49" s="4">
        <v>11</v>
      </c>
      <c r="C49" s="5">
        <v>1E-4</v>
      </c>
      <c r="D49" s="4">
        <v>0</v>
      </c>
      <c r="E49" s="5">
        <v>0</v>
      </c>
      <c r="F49" s="4">
        <v>11</v>
      </c>
      <c r="G49" s="5">
        <v>1E-4</v>
      </c>
      <c r="H49" s="6" t="s">
        <v>21</v>
      </c>
      <c r="I49" s="10"/>
      <c r="J49" s="10">
        <f t="shared" si="1"/>
        <v>11</v>
      </c>
      <c r="K49" s="11"/>
    </row>
    <row r="50" spans="1:11" hidden="1" x14ac:dyDescent="0.25">
      <c r="A50" s="3" t="s">
        <v>26</v>
      </c>
      <c r="B50" s="4">
        <v>4</v>
      </c>
      <c r="C50" s="5">
        <v>0</v>
      </c>
      <c r="D50" s="4">
        <v>5</v>
      </c>
      <c r="E50" s="5">
        <v>0</v>
      </c>
      <c r="F50" s="4">
        <v>9</v>
      </c>
      <c r="G50" s="5">
        <v>1E-4</v>
      </c>
      <c r="H50" s="6" t="s">
        <v>27</v>
      </c>
      <c r="I50" s="10"/>
      <c r="J50" s="10">
        <f t="shared" si="1"/>
        <v>9</v>
      </c>
      <c r="K50" s="11"/>
    </row>
    <row r="51" spans="1:11" hidden="1" x14ac:dyDescent="0.25">
      <c r="A51" s="3" t="s">
        <v>49</v>
      </c>
      <c r="B51" s="4">
        <v>0</v>
      </c>
      <c r="C51" s="5">
        <v>0</v>
      </c>
      <c r="D51" s="4">
        <v>9</v>
      </c>
      <c r="E51" s="5">
        <v>1E-4</v>
      </c>
      <c r="F51" s="4">
        <v>9</v>
      </c>
      <c r="G51" s="5">
        <v>1E-4</v>
      </c>
      <c r="H51" s="6" t="s">
        <v>27</v>
      </c>
      <c r="I51" s="10"/>
      <c r="J51" s="10">
        <f t="shared" si="1"/>
        <v>9</v>
      </c>
      <c r="K51" s="11"/>
    </row>
    <row r="52" spans="1:11" hidden="1" x14ac:dyDescent="0.25">
      <c r="A52" s="3" t="s">
        <v>71</v>
      </c>
      <c r="B52" s="4">
        <v>8</v>
      </c>
      <c r="C52" s="5">
        <v>1E-4</v>
      </c>
      <c r="D52" s="4">
        <v>0</v>
      </c>
      <c r="E52" s="5">
        <v>0</v>
      </c>
      <c r="F52" s="4">
        <v>8</v>
      </c>
      <c r="G52" s="5">
        <v>1E-4</v>
      </c>
      <c r="H52" s="6" t="s">
        <v>72</v>
      </c>
      <c r="I52" s="10"/>
      <c r="J52" s="10">
        <f t="shared" si="1"/>
        <v>8</v>
      </c>
      <c r="K52" s="11"/>
    </row>
    <row r="53" spans="1:11" hidden="1" x14ac:dyDescent="0.25">
      <c r="A53" s="3" t="s">
        <v>92</v>
      </c>
      <c r="B53" s="4">
        <v>0</v>
      </c>
      <c r="C53" s="5">
        <v>0</v>
      </c>
      <c r="D53" s="4">
        <v>8</v>
      </c>
      <c r="E53" s="5">
        <v>1E-4</v>
      </c>
      <c r="F53" s="4">
        <v>8</v>
      </c>
      <c r="G53" s="5">
        <v>1E-4</v>
      </c>
      <c r="H53" s="6" t="s">
        <v>72</v>
      </c>
      <c r="I53" s="10"/>
      <c r="J53" s="10">
        <f t="shared" si="1"/>
        <v>8</v>
      </c>
      <c r="K53" s="11"/>
    </row>
    <row r="54" spans="1:11" hidden="1" x14ac:dyDescent="0.25">
      <c r="A54" s="3" t="s">
        <v>100</v>
      </c>
      <c r="B54" s="4">
        <v>7</v>
      </c>
      <c r="C54" s="5">
        <v>1E-4</v>
      </c>
      <c r="D54" s="4">
        <v>0</v>
      </c>
      <c r="E54" s="5">
        <v>0</v>
      </c>
      <c r="F54" s="4">
        <v>7</v>
      </c>
      <c r="G54" s="5">
        <v>1E-4</v>
      </c>
      <c r="H54" s="6" t="s">
        <v>101</v>
      </c>
      <c r="I54" s="10"/>
      <c r="J54" s="10">
        <f t="shared" si="1"/>
        <v>7</v>
      </c>
      <c r="K54" s="11"/>
    </row>
    <row r="55" spans="1:11" hidden="1" x14ac:dyDescent="0.25">
      <c r="A55" s="3" t="s">
        <v>116</v>
      </c>
      <c r="B55" s="4">
        <v>0</v>
      </c>
      <c r="C55" s="5">
        <v>0</v>
      </c>
      <c r="D55" s="4">
        <v>7</v>
      </c>
      <c r="E55" s="5">
        <v>1E-4</v>
      </c>
      <c r="F55" s="4">
        <v>7</v>
      </c>
      <c r="G55" s="5">
        <v>1E-4</v>
      </c>
      <c r="H55" s="6" t="s">
        <v>101</v>
      </c>
      <c r="I55" s="10"/>
      <c r="J55" s="10">
        <f t="shared" si="1"/>
        <v>7</v>
      </c>
      <c r="K55" s="11"/>
    </row>
    <row r="56" spans="1:11" hidden="1" x14ac:dyDescent="0.25">
      <c r="A56" s="3" t="s">
        <v>62</v>
      </c>
      <c r="B56" s="4">
        <v>4</v>
      </c>
      <c r="C56" s="5">
        <v>0</v>
      </c>
      <c r="D56" s="4">
        <v>0</v>
      </c>
      <c r="E56" s="5">
        <v>0</v>
      </c>
      <c r="F56" s="4">
        <v>4</v>
      </c>
      <c r="G56" s="5">
        <v>0</v>
      </c>
      <c r="H56" s="6" t="s">
        <v>63</v>
      </c>
      <c r="I56" s="10"/>
      <c r="J56" s="10">
        <f t="shared" si="1"/>
        <v>4</v>
      </c>
      <c r="K56" s="11"/>
    </row>
    <row r="57" spans="1:11" hidden="1" x14ac:dyDescent="0.25">
      <c r="A57" s="3" t="s">
        <v>38</v>
      </c>
      <c r="B57" s="4">
        <v>0</v>
      </c>
      <c r="C57" s="5">
        <v>0</v>
      </c>
      <c r="D57" s="4">
        <v>2</v>
      </c>
      <c r="E57" s="5">
        <v>0</v>
      </c>
      <c r="F57" s="4">
        <v>2</v>
      </c>
      <c r="G57" s="5">
        <v>0</v>
      </c>
      <c r="H57" s="6" t="s">
        <v>39</v>
      </c>
      <c r="I57" s="10"/>
      <c r="J57" s="10">
        <f t="shared" si="1"/>
        <v>2</v>
      </c>
      <c r="K57" s="11"/>
    </row>
    <row r="58" spans="1:11" hidden="1" x14ac:dyDescent="0.25">
      <c r="A58" s="3" t="s">
        <v>70</v>
      </c>
      <c r="B58" s="4">
        <v>0</v>
      </c>
      <c r="C58" s="5">
        <v>0</v>
      </c>
      <c r="D58" s="4">
        <v>2</v>
      </c>
      <c r="E58" s="5">
        <v>0</v>
      </c>
      <c r="F58" s="4">
        <v>2</v>
      </c>
      <c r="G58" s="5">
        <v>0</v>
      </c>
      <c r="H58" s="6" t="s">
        <v>39</v>
      </c>
      <c r="I58" s="10"/>
      <c r="J58" s="10">
        <f t="shared" si="1"/>
        <v>2</v>
      </c>
      <c r="K58" s="11"/>
    </row>
    <row r="59" spans="1:11" hidden="1" x14ac:dyDescent="0.25">
      <c r="A59" s="3" t="s">
        <v>10</v>
      </c>
      <c r="B59" s="4">
        <v>1</v>
      </c>
      <c r="C59" s="5">
        <v>0</v>
      </c>
      <c r="D59" s="4">
        <v>0</v>
      </c>
      <c r="E59" s="5">
        <v>0</v>
      </c>
      <c r="F59" s="4">
        <v>1</v>
      </c>
      <c r="G59" s="5">
        <v>0</v>
      </c>
      <c r="H59" s="6" t="s">
        <v>11</v>
      </c>
      <c r="I59" s="10"/>
      <c r="J59" s="10">
        <f t="shared" si="1"/>
        <v>1</v>
      </c>
      <c r="K59" s="11"/>
    </row>
    <row r="60" spans="1:11" hidden="1" x14ac:dyDescent="0.25">
      <c r="A60" s="3" t="s">
        <v>46</v>
      </c>
      <c r="B60" s="4">
        <v>1</v>
      </c>
      <c r="C60" s="5">
        <v>0</v>
      </c>
      <c r="D60" s="4">
        <v>0</v>
      </c>
      <c r="E60" s="5">
        <v>0</v>
      </c>
      <c r="F60" s="4">
        <v>1</v>
      </c>
      <c r="G60" s="5">
        <v>0</v>
      </c>
      <c r="H60" s="6" t="s">
        <v>11</v>
      </c>
      <c r="I60" s="10"/>
      <c r="J60" s="10">
        <f t="shared" si="1"/>
        <v>1</v>
      </c>
      <c r="K60" s="11"/>
    </row>
    <row r="61" spans="1:11" hidden="1" x14ac:dyDescent="0.25">
      <c r="A61" s="3" t="s">
        <v>99</v>
      </c>
      <c r="B61" s="4">
        <v>1</v>
      </c>
      <c r="C61" s="5">
        <v>0</v>
      </c>
      <c r="D61" s="4">
        <v>0</v>
      </c>
      <c r="E61" s="5">
        <v>0</v>
      </c>
      <c r="F61" s="4">
        <v>1</v>
      </c>
      <c r="G61" s="5">
        <v>0</v>
      </c>
      <c r="H61" s="6" t="s">
        <v>11</v>
      </c>
      <c r="I61" s="10"/>
      <c r="J61" s="10">
        <f t="shared" si="1"/>
        <v>1</v>
      </c>
      <c r="K61" s="11"/>
    </row>
    <row r="62" spans="1:11" hidden="1" x14ac:dyDescent="0.25">
      <c r="A62" s="3" t="s">
        <v>18</v>
      </c>
      <c r="B62" s="4">
        <v>0</v>
      </c>
      <c r="C62" s="5">
        <v>0</v>
      </c>
      <c r="D62" s="4">
        <v>0</v>
      </c>
      <c r="E62" s="5">
        <v>0</v>
      </c>
      <c r="F62" s="4">
        <v>0</v>
      </c>
      <c r="G62" s="5">
        <v>0</v>
      </c>
      <c r="H62" s="6" t="s">
        <v>19</v>
      </c>
      <c r="I62" s="10"/>
      <c r="J62" s="10">
        <f t="shared" si="1"/>
        <v>0</v>
      </c>
      <c r="K62" s="11"/>
    </row>
    <row r="63" spans="1:11" hidden="1" x14ac:dyDescent="0.25">
      <c r="A63" s="3" t="s">
        <v>56</v>
      </c>
      <c r="B63" s="4">
        <v>0</v>
      </c>
      <c r="C63" s="5">
        <v>0</v>
      </c>
      <c r="D63" s="4">
        <v>0</v>
      </c>
      <c r="E63" s="5">
        <v>0</v>
      </c>
      <c r="F63" s="4">
        <v>0</v>
      </c>
      <c r="G63" s="5">
        <v>0</v>
      </c>
      <c r="H63" s="6" t="s">
        <v>19</v>
      </c>
      <c r="I63" s="10"/>
      <c r="J63" s="10">
        <f t="shared" si="1"/>
        <v>0</v>
      </c>
      <c r="K63" s="11"/>
    </row>
    <row r="64" spans="1:11" hidden="1" x14ac:dyDescent="0.25">
      <c r="A64" s="3" t="s">
        <v>59</v>
      </c>
      <c r="B64" s="4">
        <v>0</v>
      </c>
      <c r="C64" s="5">
        <v>0</v>
      </c>
      <c r="D64" s="4">
        <v>0</v>
      </c>
      <c r="E64" s="5">
        <v>0</v>
      </c>
      <c r="F64" s="4">
        <v>0</v>
      </c>
      <c r="G64" s="5">
        <v>0</v>
      </c>
      <c r="H64" s="6" t="s">
        <v>19</v>
      </c>
      <c r="I64" s="10"/>
      <c r="J64" s="10">
        <f t="shared" si="1"/>
        <v>0</v>
      </c>
      <c r="K64" s="11"/>
    </row>
    <row r="65" spans="1:11" hidden="1" x14ac:dyDescent="0.25">
      <c r="A65" s="3" t="s">
        <v>73</v>
      </c>
      <c r="B65" s="4">
        <v>0</v>
      </c>
      <c r="C65" s="5">
        <v>0</v>
      </c>
      <c r="D65" s="4">
        <v>0</v>
      </c>
      <c r="E65" s="5">
        <v>0</v>
      </c>
      <c r="F65" s="4">
        <v>0</v>
      </c>
      <c r="G65" s="5">
        <v>0</v>
      </c>
      <c r="H65" s="6" t="s">
        <v>19</v>
      </c>
      <c r="I65" s="10"/>
      <c r="J65" s="10">
        <f t="shared" si="1"/>
        <v>0</v>
      </c>
      <c r="K65" s="11"/>
    </row>
    <row r="66" spans="1:11" hidden="1" x14ac:dyDescent="0.25">
      <c r="A66" s="8"/>
      <c r="B66" s="4"/>
      <c r="C66" s="4"/>
      <c r="D66" s="4"/>
      <c r="E66" s="4"/>
      <c r="F66" s="4"/>
      <c r="G66" s="4"/>
      <c r="H66" s="4"/>
      <c r="I66" s="10"/>
      <c r="J66" s="10">
        <f t="shared" si="1"/>
        <v>0</v>
      </c>
      <c r="K66" s="11"/>
    </row>
    <row r="67" spans="1:11" hidden="1" x14ac:dyDescent="0.25">
      <c r="A67" s="8"/>
      <c r="B67" s="4"/>
      <c r="C67" s="4"/>
      <c r="D67" s="4"/>
      <c r="E67" s="4"/>
      <c r="F67" s="4"/>
      <c r="G67" s="4"/>
      <c r="H67" s="4"/>
      <c r="I67" s="10"/>
      <c r="J67" s="10">
        <f t="shared" si="1"/>
        <v>0</v>
      </c>
      <c r="K67" s="11"/>
    </row>
    <row r="68" spans="1:11" hidden="1" x14ac:dyDescent="0.25">
      <c r="A68" s="8"/>
      <c r="B68" s="4"/>
      <c r="C68" s="4"/>
      <c r="D68" s="4"/>
      <c r="E68" s="4"/>
      <c r="F68" s="4"/>
      <c r="G68" s="4"/>
      <c r="H68" s="4"/>
      <c r="I68" s="10"/>
      <c r="J68" s="10">
        <f t="shared" ref="J68:J99" si="2">F68-I68</f>
        <v>0</v>
      </c>
      <c r="K68" s="11"/>
    </row>
    <row r="69" spans="1:11" ht="16.5" hidden="1" customHeight="1" x14ac:dyDescent="0.25">
      <c r="A69" s="21" t="s">
        <v>4</v>
      </c>
      <c r="B69" s="22"/>
      <c r="C69" s="22"/>
      <c r="D69" s="22"/>
      <c r="E69" s="22"/>
      <c r="F69" s="22"/>
      <c r="G69" s="22"/>
      <c r="H69" s="22"/>
      <c r="I69" s="10"/>
      <c r="J69" s="10">
        <f t="shared" si="2"/>
        <v>0</v>
      </c>
      <c r="K69" s="11"/>
    </row>
    <row r="70" spans="1:11" hidden="1" x14ac:dyDescent="0.25">
      <c r="A70" s="8"/>
      <c r="B70" s="4"/>
      <c r="C70" s="4"/>
      <c r="D70" s="4"/>
      <c r="E70" s="4"/>
      <c r="F70" s="4"/>
      <c r="G70" s="4"/>
      <c r="H70" s="4"/>
      <c r="I70" s="10"/>
      <c r="J70" s="10">
        <f t="shared" si="2"/>
        <v>0</v>
      </c>
      <c r="K70" s="11"/>
    </row>
    <row r="71" spans="1:11" ht="28.35" customHeight="1" thickBot="1" x14ac:dyDescent="0.3">
      <c r="A71" s="9" t="s">
        <v>4</v>
      </c>
      <c r="B71" s="18">
        <v>120154</v>
      </c>
      <c r="C71" s="19">
        <v>0.93580000000000008</v>
      </c>
      <c r="D71" s="18">
        <v>8239</v>
      </c>
      <c r="E71" s="19">
        <v>6.4200000000000007E-2</v>
      </c>
      <c r="F71" s="18">
        <v>128393</v>
      </c>
      <c r="G71" s="19">
        <v>1</v>
      </c>
      <c r="H71" s="20" t="s">
        <v>122</v>
      </c>
      <c r="I71" s="12">
        <v>10037</v>
      </c>
      <c r="J71" s="12">
        <f t="shared" si="2"/>
        <v>118356</v>
      </c>
      <c r="K71" s="13"/>
    </row>
    <row r="72" spans="1:11" ht="30" x14ac:dyDescent="0.25">
      <c r="A72" s="2" t="s">
        <v>122</v>
      </c>
    </row>
    <row r="73" spans="1:11" x14ac:dyDescent="0.25">
      <c r="A73" s="2"/>
    </row>
  </sheetData>
  <sortState ref="A4:N28">
    <sortCondition descending="1" ref="J4:J28"/>
  </sortState>
  <mergeCells count="7">
    <mergeCell ref="A69:H69"/>
    <mergeCell ref="A1:K1"/>
    <mergeCell ref="A2:A3"/>
    <mergeCell ref="B2:C2"/>
    <mergeCell ref="D2:E2"/>
    <mergeCell ref="F2:G2"/>
    <mergeCell ref="H2:H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Silha</dc:creator>
  <cp:lastModifiedBy>Martin Hejral</cp:lastModifiedBy>
  <dcterms:created xsi:type="dcterms:W3CDTF">2013-10-04T14:48:26Z</dcterms:created>
  <dcterms:modified xsi:type="dcterms:W3CDTF">2013-10-07T16:19:10Z</dcterms:modified>
</cp:coreProperties>
</file>